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725" windowHeight="1239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calcChain.xml><?xml version="1.0" encoding="utf-8"?>
<calcChain xmlns="http://schemas.openxmlformats.org/spreadsheetml/2006/main">
  <c r="AV7" i="7" l="1"/>
  <c r="AT7" i="7"/>
  <c r="AR7" i="7"/>
  <c r="AQ7" i="7"/>
  <c r="AP7" i="7"/>
  <c r="AO7" i="7"/>
  <c r="AI7" i="7"/>
  <c r="AC7" i="7"/>
  <c r="Z7" i="7"/>
  <c r="Y7" i="7"/>
  <c r="X7" i="7"/>
  <c r="T7" i="7"/>
  <c r="S7" i="7"/>
  <c r="R7" i="7"/>
  <c r="Q7" i="7"/>
  <c r="O7" i="7"/>
  <c r="N7" i="7"/>
  <c r="L7" i="7"/>
  <c r="I7" i="7"/>
  <c r="H7" i="7"/>
  <c r="G7" i="7"/>
  <c r="F7" i="7"/>
  <c r="E40" i="2"/>
  <c r="C40" i="2"/>
  <c r="E36" i="2"/>
  <c r="C36" i="2"/>
</calcChain>
</file>

<file path=xl/sharedStrings.xml><?xml version="1.0" encoding="utf-8"?>
<sst xmlns="http://schemas.openxmlformats.org/spreadsheetml/2006/main" count="711" uniqueCount="355">
  <si>
    <t>攀枝花市城市管理行政执法局（本级）</t>
  </si>
  <si>
    <t>2022年单位预算</t>
  </si>
  <si>
    <t xml:space="preserve">
表1</t>
  </si>
  <si>
    <t xml:space="preserve"> </t>
  </si>
  <si>
    <t>部门收支总表</t>
  </si>
  <si>
    <t>单位：攀枝花市城市管理行政执法局</t>
  </si>
  <si>
    <t>金额单位：万元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</si>
  <si>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</si>
  <si>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</si>
  <si>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</si>
  <si>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</si>
  <si>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</si>
  <si>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</si>
  <si>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</si>
  <si>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</si>
  <si>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</si>
  <si>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</si>
  <si>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</si>
  <si>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</si>
  <si>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</si>
  <si>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</si>
  <si>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</si>
  <si>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</si>
  <si>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</si>
  <si>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</si>
  <si>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</si>
  <si>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</si>
  <si>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</si>
  <si>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</si>
  <si>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</si>
  <si>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</si>
  <si>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</si>
  <si>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</si>
  <si>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</si>
  <si>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</si>
  <si>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</si>
  <si>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</si>
  <si>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</si>
  <si>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</si>
  <si>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</si>
  <si>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</si>
  <si>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</si>
  <si>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</si>
  <si>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</si>
  <si>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</si>
  <si>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</si>
  <si>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</si>
  <si>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</si>
  <si>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</si>
  <si>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</si>
  <si>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</si>
  <si>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</si>
  <si>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</si>
  <si>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</si>
  <si>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</si>
  <si>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</si>
  <si>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</si>
  <si>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</si>
  <si>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</si>
  <si>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</si>
  <si>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</si>
  <si>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</si>
  <si>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</si>
  <si>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</si>
  <si>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</si>
  <si>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</si>
  <si>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</si>
  <si>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</si>
  <si>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</si>
  <si>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</si>
  <si>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</si>
  <si>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攀枝花市城市管理行政执法局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</si>
  <si>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</si>
  <si>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</si>
  <si>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</si>
  <si>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</si>
  <si>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</si>
  <si>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</si>
  <si>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</si>
  <si>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</si>
  <si>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</si>
  <si>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</si>
  <si>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</si>
  <si>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</si>
  <si>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</si>
  <si>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</si>
  <si>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</si>
  <si>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212</t>
  </si>
  <si>
    <t>行政运行</t>
  </si>
  <si>
    <t>221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</si>
  <si>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</si>
  <si>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</si>
  <si>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</si>
  <si>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</si>
  <si>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</si>
  <si>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</si>
  <si>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</si>
  <si>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</si>
  <si>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</si>
  <si>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</si>
  <si>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</si>
  <si>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</si>
  <si>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</si>
  <si>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</si>
  <si>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</si>
  <si>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</si>
  <si>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二、上年结转</t>
  </si>
  <si>
    <t> 公共安全支出</t>
  </si>
  <si>
    <t> 教育支出</t>
  </si>
  <si>
    <t> 科学技术支出</t>
  </si>
  <si>
    <t> 文化旅游体育与传媒支出</t>
  </si>
  <si>
    <t> 上年财政拨款资金结转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</si>
  <si>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</si>
  <si>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</si>
  <si>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</si>
  <si>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</si>
  <si>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</si>
  <si>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</si>
  <si>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</si>
  <si>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</si>
  <si>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</si>
  <si>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</si>
  <si>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</si>
  <si>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</si>
  <si>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</si>
  <si>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</si>
  <si>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</si>
  <si>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</si>
  <si>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</si>
  <si>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</si>
  <si>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</si>
  <si>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</si>
  <si>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</si>
  <si>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</si>
  <si>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</si>
  <si>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</si>
  <si>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</si>
  <si>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</si>
  <si>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</si>
  <si>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</si>
  <si>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</si>
  <si>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</si>
  <si>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</si>
  <si>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</si>
  <si>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</si>
  <si>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t>802001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</si>
  <si>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</si>
  <si>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</si>
  <si>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</si>
  <si>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</si>
  <si>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</si>
  <si>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</si>
  <si>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</si>
  <si>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</si>
  <si>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</si>
  <si>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</si>
  <si>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13</t>
  </si>
  <si>
    <t>99</t>
  </si>
  <si>
    <t>其他工资福利支出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</si>
  <si>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</si>
  <si>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</si>
  <si>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</si>
  <si>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</si>
  <si>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</si>
  <si>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</si>
  <si>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</si>
  <si>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</si>
  <si>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</si>
  <si>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</si>
  <si>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</si>
  <si>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</si>
  <si>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</si>
  <si>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</si>
  <si>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</si>
  <si>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</si>
  <si>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</si>
  <si>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</si>
  <si>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</si>
  <si>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</si>
  <si>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退休费</t>
  </si>
  <si>
    <t>医疗费补助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</si>
  <si>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</si>
  <si>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</si>
  <si>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</si>
  <si>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</si>
  <si>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</si>
  <si>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</si>
  <si>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</si>
  <si>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</si>
  <si>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</si>
  <si>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</si>
  <si>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</si>
  <si>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</si>
  <si>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</si>
  <si>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</si>
  <si>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</si>
  <si>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伙食补助费</t>
  </si>
  <si>
    <t>绩效工资</t>
  </si>
  <si>
    <t>职业年金缴费</t>
  </si>
  <si>
    <t>其他社会保障缴费</t>
  </si>
  <si>
    <t>医疗费</t>
  </si>
  <si>
    <t>印刷费</t>
  </si>
  <si>
    <t>咨询费</t>
  </si>
  <si>
    <t>手续费</t>
  </si>
  <si>
    <t>取暖费</t>
  </si>
  <si>
    <t>物业管理费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</si>
  <si>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</si>
  <si>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</si>
  <si>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</si>
  <si>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</si>
  <si>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</si>
  <si>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</si>
  <si>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</si>
  <si>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</si>
  <si>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</si>
  <si>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</si>
  <si>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</si>
  <si>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离休费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</si>
  <si>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</si>
  <si>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</si>
  <si>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</si>
  <si>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</si>
  <si>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</si>
  <si>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</si>
  <si>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</si>
  <si>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</si>
  <si>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</si>
  <si>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</si>
  <si>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</si>
  <si>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</si>
  <si>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</si>
  <si>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</si>
  <si>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</si>
  <si>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</si>
  <si>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</si>
  <si>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</si>
  <si>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</si>
  <si>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</si>
  <si>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</si>
  <si>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</si>
  <si>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</si>
  <si>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</si>
  <si>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</si>
  <si>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</si>
  <si>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</si>
  <si>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</si>
  <si>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</si>
  <si>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</si>
  <si>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</si>
  <si>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</si>
  <si>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</si>
  <si>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</si>
  <si>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</si>
  <si>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</si>
  <si>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</si>
  <si>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</si>
  <si>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</si>
  <si>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</si>
  <si>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</si>
  <si>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</si>
  <si>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</si>
  <si>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</si>
  <si>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</si>
  <si>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</si>
  <si>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</si>
  <si>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</si>
  <si>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</si>
  <si>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</si>
  <si>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</si>
  <si>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</si>
  <si>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</si>
  <si>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</si>
  <si>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</si>
  <si>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</si>
  <si>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</si>
  <si>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</si>
  <si>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</si>
  <si>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</si>
  <si>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</si>
  <si>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</si>
  <si>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</si>
  <si>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</si>
  <si>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</si>
  <si>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</si>
  <si>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</si>
  <si>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</si>
  <si>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</si>
  <si>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</si>
  <si>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</si>
  <si>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</si>
  <si>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</si>
  <si>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</si>
  <si>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</si>
  <si>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</si>
  <si>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</si>
  <si>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任务1</t>
  </si>
  <si>
    <t>保证基本人员支出和社会保障支出</t>
  </si>
  <si>
    <t>任务2</t>
  </si>
  <si>
    <t>保证机关日常业务正常开展</t>
  </si>
  <si>
    <t>任务3</t>
  </si>
  <si>
    <t>保证对个人和家庭补助支出</t>
  </si>
  <si>
    <t>年度部门整体支出预算</t>
  </si>
  <si>
    <t>资金总额</t>
  </si>
  <si>
    <t>财政拨款</t>
  </si>
  <si>
    <t>其他资金</t>
  </si>
  <si>
    <t>年度总体目标</t>
  </si>
  <si>
    <t>1.完成市政府部署的各项指标任务目标；2.保证基本工资、津贴补贴等工资支出；保证养老保险、职业年金、医疗保险等社会保障及住房公积金按月足额上缴；3.保证单位正常运转，保证各类城管专项业务圆满完成；4.加强城市管理，提高城市品位，构建和谐社会。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</si>
  <si>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</si>
  <si>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</si>
  <si>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</si>
  <si>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</si>
  <si>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</si>
  <si>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</si>
  <si>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</si>
  <si>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保障职工正常办公人数</t>
  </si>
  <si>
    <t>44人</t>
  </si>
  <si>
    <t>保障局机关全年正常运行（人员工资及公用支出）</t>
  </si>
  <si>
    <t>全年</t>
  </si>
  <si>
    <t>2022年度办案数量</t>
  </si>
  <si>
    <t>10个</t>
  </si>
  <si>
    <t>2022年度结案数量</t>
  </si>
  <si>
    <t>召开城管行业工作会议</t>
  </si>
  <si>
    <t>20次</t>
  </si>
  <si>
    <t>召开大型普法活动</t>
  </si>
  <si>
    <t>3次</t>
  </si>
  <si>
    <t>行政诉讼案件</t>
  </si>
  <si>
    <t>3件</t>
  </si>
  <si>
    <t>质量指标</t>
  </si>
  <si>
    <t>提高任务要求，保质保量完成工作</t>
  </si>
  <si>
    <t>时效指标</t>
  </si>
  <si>
    <t>完成工作任务时效</t>
  </si>
  <si>
    <t>成本指标</t>
  </si>
  <si>
    <t>人员支出及公用运行成本</t>
  </si>
  <si>
    <t>1148.82万元</t>
  </si>
  <si>
    <t>效益指标</t>
  </si>
  <si>
    <t>社会效益指标</t>
  </si>
  <si>
    <t>保证基本工作任务完成</t>
  </si>
  <si>
    <t>加强城市管理，有利于维护社会稳定、化解社会矛盾</t>
  </si>
  <si>
    <t>保障了职工权益</t>
  </si>
  <si>
    <t xml:space="preserve">有利于城管执法工作的顺利开展
</t>
  </si>
  <si>
    <t>可持续影响指标</t>
  </si>
  <si>
    <t>保障行政运行，提升职工整体素质，维护城管形象</t>
  </si>
  <si>
    <t xml:space="preserve">有利于城管执法工作的开展
</t>
  </si>
  <si>
    <t>满意度指标</t>
  </si>
  <si>
    <t>服务对象满意度指标</t>
  </si>
  <si>
    <t>职工满意度</t>
  </si>
  <si>
    <t>表7</t>
  </si>
  <si>
    <r>
      <t xml:space="preserve">单位预算项目绩效目标表
</t>
    </r>
    <r>
      <rPr>
        <sz val="18"/>
        <color rgb="FF000000"/>
        <rFont val="宋体"/>
        <family val="3"/>
        <charset val="134"/>
      </rPr>
      <t>（2022年度）</t>
    </r>
    <phoneticPr fontId="0" type="noConversion"/>
  </si>
  <si>
    <t>单位名称</t>
  </si>
  <si>
    <t>年度目标</t>
  </si>
  <si>
    <t>指标性质</t>
  </si>
  <si>
    <t>指标值</t>
  </si>
  <si>
    <t>度量单位</t>
  </si>
  <si>
    <t>权重</t>
  </si>
  <si>
    <t>指标方向性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</si>
</sst>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##0.00"/>
    <numFmt numFmtId="178" formatCode="yyyy&quot;年&quot;mm&quot;月&quot;dd&quot;日&quot;"/>
    <numFmt numFmtId="180" formatCode=";;"/>
  </numFmts>
  <fonts count="26">
    <font>
      <sz val="11"/>
      <color rgb="FF00000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9"/>
      <name val="simhei"/>
      <family val="1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SimSun"/>
      <charset val="134"/>
    </font>
    <font>
      <b/>
      <sz val="16"/>
      <name val="黑体"/>
      <charset val="134"/>
    </font>
    <font>
      <sz val="10"/>
      <name val="宋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36"/>
      <name val="黑体"/>
      <charset val="134"/>
    </font>
    <font>
      <b/>
      <sz val="11"/>
      <color rgb="FF000000"/>
      <name val="宋体"/>
      <family val="3"/>
      <charset val="134"/>
    </font>
    <font>
      <b/>
      <sz val="22"/>
      <color rgb="FF000000"/>
      <name val="楷体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SimSun"/>
      <charset val="134"/>
    </font>
    <font>
      <sz val="12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simhei"/>
      <family val="1"/>
    </font>
    <font>
      <sz val="11"/>
      <color rgb="FF000000"/>
      <name val="宋体"/>
      <family val="3"/>
      <charset val="134"/>
    </font>
    <font>
      <sz val="18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1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6"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177" fontId="5" fillId="0" borderId="40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77" fontId="12" fillId="0" borderId="47" xfId="0" applyNumberFormat="1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3" fillId="0" borderId="55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56" xfId="0" applyFill="1" applyBorder="1" applyAlignment="1">
      <alignment horizontal="left" vertical="center"/>
    </xf>
    <xf numFmtId="49" fontId="18" fillId="0" borderId="57" xfId="0" applyNumberFormat="1" applyFont="1" applyFill="1" applyBorder="1" applyAlignment="1">
      <alignment vertical="center" wrapText="1"/>
    </xf>
    <xf numFmtId="0" fontId="0" fillId="0" borderId="58" xfId="0" applyBorder="1" applyAlignment="1">
      <alignment vertical="center"/>
    </xf>
    <xf numFmtId="49" fontId="18" fillId="0" borderId="59" xfId="0" applyNumberFormat="1" applyFont="1" applyFill="1" applyBorder="1" applyAlignment="1">
      <alignment vertical="center" wrapText="1"/>
    </xf>
    <xf numFmtId="0" fontId="0" fillId="0" borderId="60" xfId="0" applyFill="1" applyBorder="1" applyAlignment="1">
      <alignment vertical="center"/>
    </xf>
    <xf numFmtId="0" fontId="5" fillId="0" borderId="61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180" fontId="18" fillId="0" borderId="63" xfId="0" applyNumberFormat="1" applyFont="1" applyFill="1" applyBorder="1" applyAlignment="1">
      <alignment vertical="center" wrapText="1"/>
    </xf>
    <xf numFmtId="4" fontId="18" fillId="0" borderId="64" xfId="0" applyNumberFormat="1" applyFont="1" applyFill="1" applyBorder="1" applyAlignment="1">
      <alignment vertical="center" wrapText="1"/>
    </xf>
    <xf numFmtId="4" fontId="16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ill="1" applyBorder="1" applyAlignment="1">
      <alignment horizontal="right" vertical="center"/>
    </xf>
    <xf numFmtId="49" fontId="19" fillId="0" borderId="67" xfId="0" applyNumberFormat="1" applyFont="1" applyFill="1" applyBorder="1" applyAlignment="1">
      <alignment vertical="center" wrapText="1"/>
    </xf>
    <xf numFmtId="49" fontId="19" fillId="0" borderId="68" xfId="0" applyNumberFormat="1" applyFont="1" applyFill="1" applyBorder="1" applyAlignment="1">
      <alignment vertical="center" wrapText="1"/>
    </xf>
    <xf numFmtId="4" fontId="20" fillId="0" borderId="69" xfId="0" applyNumberFormat="1" applyFont="1" applyBorder="1" applyAlignment="1">
      <alignment horizontal="right" vertical="center"/>
    </xf>
    <xf numFmtId="0" fontId="19" fillId="0" borderId="70" xfId="0" applyFont="1" applyBorder="1" applyAlignment="1">
      <alignment horizontal="left" vertical="center" indent="1"/>
    </xf>
    <xf numFmtId="0" fontId="18" fillId="0" borderId="71" xfId="0" applyFont="1" applyFill="1" applyBorder="1" applyAlignment="1">
      <alignment vertical="center"/>
    </xf>
    <xf numFmtId="4" fontId="16" fillId="0" borderId="72" xfId="0" applyNumberFormat="1" applyFont="1" applyFill="1" applyBorder="1" applyAlignment="1">
      <alignment horizontal="right" vertical="center" wrapText="1"/>
    </xf>
    <xf numFmtId="0" fontId="16" fillId="0" borderId="73" xfId="0" applyFont="1" applyFill="1" applyBorder="1" applyAlignment="1">
      <alignment horizontal="center" vertical="center"/>
    </xf>
    <xf numFmtId="4" fontId="18" fillId="0" borderId="74" xfId="0" applyNumberFormat="1" applyFont="1" applyFill="1" applyBorder="1" applyAlignment="1">
      <alignment vertical="center" wrapText="1"/>
    </xf>
    <xf numFmtId="0" fontId="18" fillId="0" borderId="75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1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24" fillId="0" borderId="129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vertical="center" wrapText="1"/>
    </xf>
    <xf numFmtId="0" fontId="2" fillId="0" borderId="84" xfId="0" applyFont="1" applyFill="1" applyBorder="1" applyAlignment="1">
      <alignment horizontal="right" vertical="center"/>
    </xf>
    <xf numFmtId="0" fontId="4" fillId="0" borderId="8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2" fillId="0" borderId="90" xfId="1" applyFont="1" applyBorder="1" applyAlignment="1">
      <alignment horizontal="left" vertical="center" wrapText="1"/>
    </xf>
    <xf numFmtId="0" fontId="12" fillId="0" borderId="89" xfId="1" applyFont="1" applyFill="1" applyBorder="1" applyAlignment="1">
      <alignment horizontal="left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5" fillId="0" borderId="93" xfId="1" applyFont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left" vertical="center" wrapText="1"/>
    </xf>
    <xf numFmtId="0" fontId="12" fillId="0" borderId="94" xfId="1" applyFont="1" applyBorder="1" applyAlignment="1">
      <alignment horizontal="left" vertical="center" wrapText="1"/>
    </xf>
    <xf numFmtId="0" fontId="18" fillId="0" borderId="95" xfId="0" applyFont="1" applyFill="1" applyBorder="1" applyAlignment="1">
      <alignment horizontal="left" vertical="center" wrapText="1"/>
    </xf>
    <xf numFmtId="0" fontId="12" fillId="0" borderId="96" xfId="1" applyFont="1" applyBorder="1" applyAlignment="1">
      <alignment horizontal="center" vertical="center" wrapText="1"/>
    </xf>
    <xf numFmtId="0" fontId="12" fillId="0" borderId="97" xfId="1" applyFont="1" applyBorder="1" applyAlignment="1">
      <alignment horizontal="center" vertical="center" wrapText="1"/>
    </xf>
    <xf numFmtId="9" fontId="6" fillId="0" borderId="98" xfId="0" applyNumberFormat="1" applyFont="1" applyFill="1" applyBorder="1" applyAlignment="1">
      <alignment horizontal="left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31" fontId="6" fillId="0" borderId="101" xfId="0" applyNumberFormat="1" applyFont="1" applyFill="1" applyBorder="1" applyAlignment="1">
      <alignment horizontal="left" vertical="center" wrapText="1"/>
    </xf>
    <xf numFmtId="0" fontId="22" fillId="0" borderId="130" xfId="0" applyFont="1" applyFill="1" applyBorder="1" applyAlignment="1">
      <alignment horizontal="left" vertical="center" wrapText="1"/>
    </xf>
    <xf numFmtId="0" fontId="12" fillId="0" borderId="102" xfId="1" applyFont="1" applyFill="1" applyBorder="1" applyAlignment="1">
      <alignment horizontal="left" vertical="center" wrapText="1"/>
    </xf>
    <xf numFmtId="0" fontId="18" fillId="0" borderId="103" xfId="0" applyFont="1" applyBorder="1" applyAlignment="1">
      <alignment horizontal="left" vertical="center"/>
    </xf>
    <xf numFmtId="0" fontId="5" fillId="0" borderId="104" xfId="1" applyFont="1" applyBorder="1" applyAlignment="1">
      <alignment horizontal="center" vertical="center" wrapText="1"/>
    </xf>
    <xf numFmtId="0" fontId="18" fillId="0" borderId="10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center" vertical="center" wrapText="1"/>
    </xf>
    <xf numFmtId="0" fontId="18" fillId="0" borderId="113" xfId="1" applyFont="1" applyBorder="1" applyAlignment="1">
      <alignment horizontal="left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6" fillId="0" borderId="115" xfId="0" applyFont="1" applyFill="1" applyBorder="1" applyAlignment="1">
      <alignment horizontal="center" vertical="center" wrapText="1"/>
    </xf>
    <xf numFmtId="0" fontId="12" fillId="0" borderId="118" xfId="1" applyFont="1" applyBorder="1" applyAlignment="1">
      <alignment horizontal="center" vertical="center" wrapText="1"/>
    </xf>
    <xf numFmtId="0" fontId="12" fillId="0" borderId="117" xfId="1" applyFont="1" applyBorder="1" applyAlignment="1">
      <alignment horizontal="center" vertical="center" wrapText="1"/>
    </xf>
    <xf numFmtId="0" fontId="19" fillId="0" borderId="120" xfId="0" applyFont="1" applyBorder="1" applyAlignment="1">
      <alignment horizontal="left" vertical="center" wrapText="1"/>
    </xf>
    <xf numFmtId="0" fontId="19" fillId="0" borderId="119" xfId="1" applyFont="1" applyBorder="1" applyAlignment="1">
      <alignment horizontal="left" vertical="center" wrapText="1"/>
    </xf>
    <xf numFmtId="0" fontId="1" fillId="0" borderId="122" xfId="0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left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left" vertical="center" wrapText="1"/>
    </xf>
    <xf numFmtId="0" fontId="2" fillId="0" borderId="125" xfId="0" applyFont="1" applyFill="1" applyBorder="1" applyAlignment="1">
      <alignment horizontal="right" vertical="center" wrapText="1"/>
    </xf>
    <xf numFmtId="0" fontId="0" fillId="0" borderId="127" xfId="0" applyFill="1" applyBorder="1" applyAlignment="1">
      <alignment horizontal="left" vertical="center" wrapText="1"/>
    </xf>
    <xf numFmtId="0" fontId="3" fillId="0" borderId="126" xfId="0" applyFont="1" applyFill="1" applyBorder="1" applyAlignment="1">
      <alignment horizontal="left" vertical="center" wrapText="1"/>
    </xf>
    <xf numFmtId="0" fontId="21" fillId="0" borderId="128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Normal="100" workbookViewId="0">
      <selection activeCell="A2" sqref="A2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84.95" customHeight="1">
      <c r="A1" s="66" t="s">
        <v>0</v>
      </c>
    </row>
    <row r="2" spans="1:1" ht="195.6" customHeight="1">
      <c r="A2" s="64" t="s">
        <v>1</v>
      </c>
    </row>
    <row r="3" spans="1:1" ht="146.65" customHeight="1">
      <c r="A3" s="65">
        <v>44602</v>
      </c>
    </row>
  </sheetData>
  <phoneticPr fontId="0" type="noConversion"/>
  <pageMargins left="0.74990626395218019" right="0.74990626395218019" top="0.27010513572242317" bottom="0.27010513572242317" header="0" footer="0"/>
  <pageSetup paperSize="9"/>
  <extLst>
    <ext uri="{2D9387EB-5337-4D45-933B-B4D357D02E09}">
      <gutter val="0.0" pos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Normal="100" workbookViewId="0">
      <pane ySplit="6" topLeftCell="A7" activePane="bottomLeft" state="frozen"/>
      <selection activeCell="B8" sqref="B8:I8"/>
      <selection pane="bottomLeft" activeCell="B8" sqref="B8:I8"/>
    </sheetView>
  </sheetViews>
  <sheetFormatPr defaultColWidth="10" defaultRowHeight="13.5"/>
  <cols>
    <col min="1" max="1" width="1.5" style="2" customWidth="1"/>
    <col min="2" max="2" width="13.375" style="2" customWidth="1"/>
    <col min="3" max="3" width="41" style="2" customWidth="1"/>
    <col min="4" max="9" width="16.375" style="2" customWidth="1"/>
    <col min="10" max="10" width="1.5" style="2" customWidth="1"/>
    <col min="11" max="11" width="9.75" style="2" customWidth="1"/>
    <col min="12" max="16384" width="10" style="2"/>
  </cols>
  <sheetData>
    <row r="1" spans="1:10" ht="16.350000000000001" customHeight="1">
      <c r="A1" s="15"/>
      <c r="B1" s="38" t="s">
        <v>272</v>
      </c>
      <c r="C1" s="18"/>
      <c r="D1" s="19"/>
      <c r="E1" s="19"/>
      <c r="F1" s="19"/>
      <c r="G1" s="19"/>
      <c r="H1" s="19"/>
      <c r="J1" s="22"/>
    </row>
    <row r="2" spans="1:10" ht="22.5" customHeight="1">
      <c r="A2" s="15"/>
      <c r="B2" s="92" t="s">
        <v>273</v>
      </c>
      <c r="C2" s="92"/>
      <c r="D2" s="92"/>
      <c r="E2" s="92"/>
      <c r="F2" s="92"/>
      <c r="G2" s="92"/>
      <c r="H2" s="92"/>
      <c r="I2" s="92"/>
      <c r="J2" s="22" t="s">
        <v>3</v>
      </c>
    </row>
    <row r="3" spans="1:10" ht="20.100000000000001" customHeight="1">
      <c r="A3" s="20"/>
      <c r="B3" s="94" t="s">
        <v>5</v>
      </c>
      <c r="C3" s="94"/>
      <c r="D3" s="31"/>
      <c r="E3" s="31"/>
      <c r="F3" s="31"/>
      <c r="G3" s="31"/>
      <c r="H3" s="31"/>
      <c r="I3" s="31" t="s">
        <v>6</v>
      </c>
      <c r="J3" s="32"/>
    </row>
    <row r="4" spans="1:10" ht="24.4" customHeight="1">
      <c r="A4" s="22"/>
      <c r="B4" s="90" t="s">
        <v>274</v>
      </c>
      <c r="C4" s="90" t="s">
        <v>69</v>
      </c>
      <c r="D4" s="90" t="s">
        <v>275</v>
      </c>
      <c r="E4" s="90"/>
      <c r="F4" s="90"/>
      <c r="G4" s="90"/>
      <c r="H4" s="90"/>
      <c r="I4" s="90"/>
      <c r="J4" s="33"/>
    </row>
    <row r="5" spans="1:10" ht="24.4" customHeight="1">
      <c r="A5" s="24"/>
      <c r="B5" s="90"/>
      <c r="C5" s="90"/>
      <c r="D5" s="90" t="s">
        <v>57</v>
      </c>
      <c r="E5" s="95" t="s">
        <v>206</v>
      </c>
      <c r="F5" s="90" t="s">
        <v>276</v>
      </c>
      <c r="G5" s="90"/>
      <c r="H5" s="90"/>
      <c r="I5" s="90" t="s">
        <v>168</v>
      </c>
      <c r="J5" s="33"/>
    </row>
    <row r="6" spans="1:10" ht="24.4" customHeight="1">
      <c r="A6" s="24"/>
      <c r="B6" s="90"/>
      <c r="C6" s="90"/>
      <c r="D6" s="90"/>
      <c r="E6" s="95"/>
      <c r="F6" s="23" t="s">
        <v>143</v>
      </c>
      <c r="G6" s="23" t="s">
        <v>277</v>
      </c>
      <c r="H6" s="23" t="s">
        <v>278</v>
      </c>
      <c r="I6" s="90"/>
      <c r="J6" s="34"/>
    </row>
    <row r="7" spans="1:10" ht="22.5" customHeight="1">
      <c r="A7" s="25"/>
      <c r="B7" s="23"/>
      <c r="C7" s="23" t="s">
        <v>70</v>
      </c>
      <c r="D7" s="26"/>
      <c r="E7" s="26"/>
      <c r="F7" s="26"/>
      <c r="G7" s="26"/>
      <c r="H7" s="26"/>
      <c r="I7" s="26"/>
      <c r="J7" s="35"/>
    </row>
    <row r="8" spans="1:10" ht="22.5" customHeight="1">
      <c r="A8" s="96"/>
      <c r="B8" s="27">
        <v>802001</v>
      </c>
      <c r="C8" s="67" t="s">
        <v>71</v>
      </c>
      <c r="D8" s="28">
        <v>9.4</v>
      </c>
      <c r="E8" s="28"/>
      <c r="F8" s="28">
        <v>6.64</v>
      </c>
      <c r="G8" s="28"/>
      <c r="H8" s="28">
        <v>6.64</v>
      </c>
      <c r="I8" s="28">
        <v>2.76</v>
      </c>
      <c r="J8" s="33"/>
    </row>
    <row r="9" spans="1:10" ht="22.5" customHeight="1">
      <c r="A9" s="96"/>
      <c r="B9" s="27"/>
      <c r="C9" s="27"/>
      <c r="D9" s="28"/>
      <c r="E9" s="28"/>
      <c r="F9" s="28"/>
      <c r="G9" s="28"/>
      <c r="H9" s="28"/>
      <c r="I9" s="28"/>
      <c r="J9" s="33"/>
    </row>
    <row r="10" spans="1:10" ht="9.75" customHeight="1">
      <c r="A10" s="29"/>
      <c r="B10" s="29"/>
      <c r="C10" s="29"/>
      <c r="D10" s="29"/>
      <c r="E10" s="29"/>
      <c r="F10" s="29"/>
      <c r="G10" s="29"/>
      <c r="H10" s="29"/>
      <c r="I10" s="29"/>
      <c r="J10" s="36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scale="85" fitToHeight="0" orientation="landscape"/>
  <extLst>
    <ext uri="{2D9387EB-5337-4D45-933B-B4D357D02E09}">
      <gutter val="0.0" pos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workbookViewId="0">
      <pane ySplit="6" topLeftCell="A7" activePane="bottomLeft" state="frozen"/>
      <selection activeCell="E8" sqref="E8:F8"/>
      <selection pane="bottomLeft" activeCell="E8" sqref="E8:F8"/>
    </sheetView>
  </sheetViews>
  <sheetFormatPr defaultColWidth="10" defaultRowHeight="13.5"/>
  <cols>
    <col min="1" max="1" width="1.5" style="2" customWidth="1"/>
    <col min="2" max="4" width="6.125" style="2" customWidth="1"/>
    <col min="5" max="5" width="13.375" style="2" customWidth="1"/>
    <col min="6" max="6" width="41" style="2" customWidth="1"/>
    <col min="7" max="9" width="16.375" style="2" customWidth="1"/>
    <col min="10" max="10" width="1.5" style="2" customWidth="1"/>
    <col min="11" max="13" width="9.75" style="2" customWidth="1"/>
    <col min="14" max="16384" width="10" style="2"/>
  </cols>
  <sheetData>
    <row r="1" spans="1:10" ht="16.350000000000001" customHeight="1">
      <c r="A1" s="15"/>
      <c r="B1" s="16" t="s">
        <v>279</v>
      </c>
      <c r="C1" s="17"/>
      <c r="D1" s="17"/>
      <c r="E1" s="18"/>
      <c r="F1" s="18"/>
      <c r="G1" s="19"/>
      <c r="H1" s="19"/>
      <c r="J1" s="22"/>
    </row>
    <row r="2" spans="1:10" ht="22.5" customHeight="1">
      <c r="A2" s="15"/>
      <c r="B2" s="92" t="s">
        <v>280</v>
      </c>
      <c r="C2" s="92"/>
      <c r="D2" s="92"/>
      <c r="E2" s="92"/>
      <c r="F2" s="92"/>
      <c r="G2" s="92"/>
      <c r="H2" s="92"/>
      <c r="I2" s="92"/>
      <c r="J2" s="22" t="s">
        <v>3</v>
      </c>
    </row>
    <row r="3" spans="1:10" ht="20.100000000000001" customHeight="1">
      <c r="A3" s="20"/>
      <c r="B3" s="94" t="s">
        <v>5</v>
      </c>
      <c r="C3" s="94"/>
      <c r="D3" s="94"/>
      <c r="E3" s="94"/>
      <c r="F3" s="94"/>
      <c r="G3" s="20"/>
      <c r="H3" s="20"/>
      <c r="I3" s="31" t="s">
        <v>6</v>
      </c>
      <c r="J3" s="32"/>
    </row>
    <row r="4" spans="1:10" ht="24.4" customHeight="1">
      <c r="A4" s="22"/>
      <c r="B4" s="90" t="s">
        <v>9</v>
      </c>
      <c r="C4" s="90"/>
      <c r="D4" s="90"/>
      <c r="E4" s="90"/>
      <c r="F4" s="90"/>
      <c r="G4" s="90" t="s">
        <v>281</v>
      </c>
      <c r="H4" s="90"/>
      <c r="I4" s="90"/>
      <c r="J4" s="33"/>
    </row>
    <row r="5" spans="1:10" ht="24.4" customHeight="1">
      <c r="A5" s="24"/>
      <c r="B5" s="90" t="s">
        <v>78</v>
      </c>
      <c r="C5" s="90"/>
      <c r="D5" s="90"/>
      <c r="E5" s="90" t="s">
        <v>68</v>
      </c>
      <c r="F5" s="90" t="s">
        <v>69</v>
      </c>
      <c r="G5" s="90" t="s">
        <v>57</v>
      </c>
      <c r="H5" s="90" t="s">
        <v>74</v>
      </c>
      <c r="I5" s="90" t="s">
        <v>75</v>
      </c>
      <c r="J5" s="33"/>
    </row>
    <row r="6" spans="1:10" ht="24.4" customHeight="1">
      <c r="A6" s="24"/>
      <c r="B6" s="23" t="s">
        <v>79</v>
      </c>
      <c r="C6" s="23" t="s">
        <v>80</v>
      </c>
      <c r="D6" s="23" t="s">
        <v>81</v>
      </c>
      <c r="E6" s="90"/>
      <c r="F6" s="90"/>
      <c r="G6" s="90"/>
      <c r="H6" s="90"/>
      <c r="I6" s="90"/>
      <c r="J6" s="34"/>
    </row>
    <row r="7" spans="1:10" ht="22.5" customHeight="1">
      <c r="A7" s="25"/>
      <c r="B7" s="23"/>
      <c r="C7" s="23"/>
      <c r="D7" s="23"/>
      <c r="E7" s="23"/>
      <c r="F7" s="23" t="s">
        <v>70</v>
      </c>
      <c r="G7" s="26"/>
      <c r="H7" s="26"/>
      <c r="I7" s="26"/>
      <c r="J7" s="35"/>
    </row>
    <row r="8" spans="1:10" ht="22.5" customHeight="1">
      <c r="A8" s="24"/>
      <c r="B8" s="27"/>
      <c r="C8" s="27"/>
      <c r="D8" s="27"/>
      <c r="E8" s="27">
        <v>802001</v>
      </c>
      <c r="F8" s="67" t="s">
        <v>271</v>
      </c>
      <c r="G8" s="28"/>
      <c r="H8" s="28"/>
      <c r="I8" s="28"/>
      <c r="J8" s="34"/>
    </row>
    <row r="9" spans="1:10" ht="9.75" customHeight="1">
      <c r="A9" s="29"/>
      <c r="B9" s="30"/>
      <c r="C9" s="30"/>
      <c r="D9" s="30"/>
      <c r="E9" s="30"/>
      <c r="F9" s="29"/>
      <c r="G9" s="29"/>
      <c r="H9" s="29"/>
      <c r="I9" s="29"/>
      <c r="J9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fitToHeight="0" orientation="landscape"/>
  <extLst>
    <ext uri="{2D9387EB-5337-4D45-933B-B4D357D02E09}">
      <gutter val="0.0" pos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workbookViewId="0">
      <pane ySplit="6" topLeftCell="A7" activePane="bottomLeft" state="frozen"/>
      <selection activeCell="B8" sqref="B8:C8"/>
      <selection pane="bottomLeft" activeCell="B8" sqref="B8:C8"/>
    </sheetView>
  </sheetViews>
  <sheetFormatPr defaultColWidth="10" defaultRowHeight="13.5"/>
  <cols>
    <col min="1" max="1" width="1.5" style="2" customWidth="1"/>
    <col min="2" max="2" width="13.375" style="2" customWidth="1"/>
    <col min="3" max="3" width="41" style="2" customWidth="1"/>
    <col min="4" max="9" width="16.375" style="2" customWidth="1"/>
    <col min="10" max="10" width="1.5" style="2" customWidth="1"/>
    <col min="11" max="11" width="9.75" style="2" customWidth="1"/>
    <col min="12" max="16384" width="10" style="2"/>
  </cols>
  <sheetData>
    <row r="1" spans="1:10" ht="16.350000000000001" customHeight="1">
      <c r="A1" s="15"/>
      <c r="B1" s="16" t="s">
        <v>282</v>
      </c>
      <c r="C1" s="18"/>
      <c r="D1" s="19"/>
      <c r="E1" s="19"/>
      <c r="F1" s="19"/>
      <c r="G1" s="19"/>
      <c r="H1" s="19"/>
      <c r="J1" s="22"/>
    </row>
    <row r="2" spans="1:10" ht="22.5" customHeight="1">
      <c r="A2" s="15"/>
      <c r="B2" s="92" t="s">
        <v>283</v>
      </c>
      <c r="C2" s="92"/>
      <c r="D2" s="92"/>
      <c r="E2" s="92"/>
      <c r="F2" s="92"/>
      <c r="G2" s="92"/>
      <c r="H2" s="92"/>
      <c r="I2" s="92"/>
      <c r="J2" s="22" t="s">
        <v>3</v>
      </c>
    </row>
    <row r="3" spans="1:10" ht="20.100000000000001" customHeight="1">
      <c r="A3" s="20"/>
      <c r="B3" s="94" t="s">
        <v>5</v>
      </c>
      <c r="C3" s="94"/>
      <c r="D3" s="31"/>
      <c r="E3" s="31"/>
      <c r="F3" s="31"/>
      <c r="G3" s="31"/>
      <c r="H3" s="31"/>
      <c r="I3" s="31" t="s">
        <v>6</v>
      </c>
      <c r="J3" s="32"/>
    </row>
    <row r="4" spans="1:10" ht="24.4" customHeight="1">
      <c r="A4" s="22"/>
      <c r="B4" s="90" t="s">
        <v>274</v>
      </c>
      <c r="C4" s="90" t="s">
        <v>69</v>
      </c>
      <c r="D4" s="90" t="s">
        <v>275</v>
      </c>
      <c r="E4" s="90"/>
      <c r="F4" s="90"/>
      <c r="G4" s="90"/>
      <c r="H4" s="90"/>
      <c r="I4" s="90"/>
      <c r="J4" s="33"/>
    </row>
    <row r="5" spans="1:10" ht="24.4" customHeight="1">
      <c r="A5" s="24"/>
      <c r="B5" s="90"/>
      <c r="C5" s="90"/>
      <c r="D5" s="90" t="s">
        <v>57</v>
      </c>
      <c r="E5" s="95" t="s">
        <v>206</v>
      </c>
      <c r="F5" s="90" t="s">
        <v>276</v>
      </c>
      <c r="G5" s="90"/>
      <c r="H5" s="90"/>
      <c r="I5" s="90" t="s">
        <v>168</v>
      </c>
      <c r="J5" s="33"/>
    </row>
    <row r="6" spans="1:10" ht="24.4" customHeight="1">
      <c r="A6" s="24"/>
      <c r="B6" s="90"/>
      <c r="C6" s="90"/>
      <c r="D6" s="90"/>
      <c r="E6" s="95"/>
      <c r="F6" s="23" t="s">
        <v>143</v>
      </c>
      <c r="G6" s="23" t="s">
        <v>277</v>
      </c>
      <c r="H6" s="23" t="s">
        <v>278</v>
      </c>
      <c r="I6" s="90"/>
      <c r="J6" s="34"/>
    </row>
    <row r="7" spans="1:10" ht="22.5" customHeight="1">
      <c r="A7" s="25"/>
      <c r="B7" s="23"/>
      <c r="C7" s="23" t="s">
        <v>70</v>
      </c>
      <c r="D7" s="26"/>
      <c r="E7" s="26"/>
      <c r="F7" s="26"/>
      <c r="G7" s="26"/>
      <c r="H7" s="26"/>
      <c r="I7" s="26"/>
      <c r="J7" s="35"/>
    </row>
    <row r="8" spans="1:10" ht="22.5" customHeight="1">
      <c r="A8" s="24"/>
      <c r="B8" s="27">
        <v>802001</v>
      </c>
      <c r="C8" s="67" t="s">
        <v>271</v>
      </c>
      <c r="D8" s="28"/>
      <c r="E8" s="28"/>
      <c r="F8" s="28"/>
      <c r="G8" s="28"/>
      <c r="H8" s="28"/>
      <c r="I8" s="28"/>
      <c r="J8" s="33"/>
    </row>
    <row r="9" spans="1:10" ht="9.75" customHeight="1">
      <c r="A9" s="29"/>
      <c r="B9" s="29"/>
      <c r="C9" s="29"/>
      <c r="D9" s="29"/>
      <c r="E9" s="29"/>
      <c r="F9" s="29"/>
      <c r="G9" s="29"/>
      <c r="H9" s="29"/>
      <c r="I9" s="29"/>
      <c r="J9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scale="85" fitToHeight="0" orientation="landscape"/>
  <extLst>
    <ext uri="{2D9387EB-5337-4D45-933B-B4D357D02E09}">
      <gutter val="0.0" pos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Normal="100" workbookViewId="0">
      <pane ySplit="6" topLeftCell="A7" activePane="bottomLeft" state="frozen"/>
      <selection activeCell="E8" sqref="E8:F8"/>
      <selection pane="bottomLeft" activeCell="E8" sqref="E8:F8"/>
    </sheetView>
  </sheetViews>
  <sheetFormatPr defaultColWidth="10" defaultRowHeight="13.5"/>
  <cols>
    <col min="1" max="1" width="1.5" style="2" customWidth="1"/>
    <col min="2" max="4" width="6.125" style="2" customWidth="1"/>
    <col min="5" max="5" width="13.375" style="2" customWidth="1"/>
    <col min="6" max="6" width="41" style="2" customWidth="1"/>
    <col min="7" max="9" width="16.375" style="2" customWidth="1"/>
    <col min="10" max="10" width="1.5" style="2" customWidth="1"/>
    <col min="11" max="13" width="9.75" style="2" customWidth="1"/>
    <col min="14" max="16384" width="10" style="2"/>
  </cols>
  <sheetData>
    <row r="1" spans="1:10" ht="16.350000000000001" customHeight="1">
      <c r="A1" s="15"/>
      <c r="B1" s="16" t="s">
        <v>284</v>
      </c>
      <c r="C1" s="17"/>
      <c r="D1" s="17"/>
      <c r="E1" s="18"/>
      <c r="F1" s="18"/>
      <c r="G1" s="19"/>
      <c r="H1" s="19"/>
      <c r="J1" s="22"/>
    </row>
    <row r="2" spans="1:10" ht="22.5" customHeight="1">
      <c r="A2" s="15"/>
      <c r="B2" s="92" t="s">
        <v>285</v>
      </c>
      <c r="C2" s="92"/>
      <c r="D2" s="92"/>
      <c r="E2" s="92"/>
      <c r="F2" s="92"/>
      <c r="G2" s="92"/>
      <c r="H2" s="92"/>
      <c r="I2" s="92"/>
      <c r="J2" s="22" t="s">
        <v>3</v>
      </c>
    </row>
    <row r="3" spans="1:10" ht="20.100000000000001" customHeight="1">
      <c r="A3" s="20"/>
      <c r="B3" s="94" t="s">
        <v>5</v>
      </c>
      <c r="C3" s="94"/>
      <c r="D3" s="94"/>
      <c r="E3" s="94"/>
      <c r="F3" s="94"/>
      <c r="G3" s="20"/>
      <c r="H3" s="20"/>
      <c r="I3" s="31" t="s">
        <v>6</v>
      </c>
      <c r="J3" s="32"/>
    </row>
    <row r="4" spans="1:10" ht="24.4" customHeight="1">
      <c r="A4" s="22"/>
      <c r="B4" s="90" t="s">
        <v>9</v>
      </c>
      <c r="C4" s="90"/>
      <c r="D4" s="90"/>
      <c r="E4" s="90"/>
      <c r="F4" s="90"/>
      <c r="G4" s="90" t="s">
        <v>286</v>
      </c>
      <c r="H4" s="90"/>
      <c r="I4" s="90"/>
      <c r="J4" s="33"/>
    </row>
    <row r="5" spans="1:10" ht="24.4" customHeight="1">
      <c r="A5" s="24"/>
      <c r="B5" s="90" t="s">
        <v>78</v>
      </c>
      <c r="C5" s="90"/>
      <c r="D5" s="90"/>
      <c r="E5" s="90" t="s">
        <v>68</v>
      </c>
      <c r="F5" s="90" t="s">
        <v>69</v>
      </c>
      <c r="G5" s="90" t="s">
        <v>57</v>
      </c>
      <c r="H5" s="90" t="s">
        <v>74</v>
      </c>
      <c r="I5" s="90" t="s">
        <v>75</v>
      </c>
      <c r="J5" s="33"/>
    </row>
    <row r="6" spans="1:10" ht="24.4" customHeight="1">
      <c r="A6" s="24"/>
      <c r="B6" s="23" t="s">
        <v>79</v>
      </c>
      <c r="C6" s="23" t="s">
        <v>80</v>
      </c>
      <c r="D6" s="23" t="s">
        <v>81</v>
      </c>
      <c r="E6" s="90"/>
      <c r="F6" s="90"/>
      <c r="G6" s="90"/>
      <c r="H6" s="90"/>
      <c r="I6" s="90"/>
      <c r="J6" s="34"/>
    </row>
    <row r="7" spans="1:10" ht="22.5" customHeight="1">
      <c r="A7" s="25"/>
      <c r="B7" s="23"/>
      <c r="C7" s="23"/>
      <c r="D7" s="23"/>
      <c r="E7" s="23"/>
      <c r="F7" s="23" t="s">
        <v>70</v>
      </c>
      <c r="G7" s="26"/>
      <c r="H7" s="26"/>
      <c r="I7" s="26"/>
      <c r="J7" s="35"/>
    </row>
    <row r="8" spans="1:10" ht="22.5" customHeight="1">
      <c r="A8" s="24"/>
      <c r="B8" s="27"/>
      <c r="C8" s="27"/>
      <c r="D8" s="27"/>
      <c r="E8" s="27">
        <v>802001</v>
      </c>
      <c r="F8" s="27" t="s">
        <v>271</v>
      </c>
      <c r="G8" s="28"/>
      <c r="H8" s="28"/>
      <c r="I8" s="28"/>
      <c r="J8" s="34"/>
    </row>
    <row r="9" spans="1:10" ht="9.75" customHeight="1">
      <c r="A9" s="29"/>
      <c r="B9" s="30"/>
      <c r="C9" s="30"/>
      <c r="D9" s="30"/>
      <c r="E9" s="30"/>
      <c r="F9" s="29"/>
      <c r="G9" s="29"/>
      <c r="H9" s="29"/>
      <c r="I9" s="29"/>
      <c r="J9" s="3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fitToHeight="0" orientation="landscape"/>
  <extLst>
    <ext uri="{2D9387EB-5337-4D45-933B-B4D357D02E09}">
      <gutter val="0.0" pos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E27" sqref="E27:H27"/>
    </sheetView>
  </sheetViews>
  <sheetFormatPr defaultColWidth="9" defaultRowHeight="13.5"/>
  <sheetData>
    <row r="1" spans="1:8">
      <c r="A1" s="7" t="s">
        <v>287</v>
      </c>
      <c r="B1" s="7"/>
      <c r="C1" s="7"/>
      <c r="D1" s="7"/>
      <c r="E1" s="7"/>
      <c r="F1" s="7"/>
      <c r="G1" s="7"/>
    </row>
    <row r="2" spans="1:8" ht="20.25" customHeight="1">
      <c r="A2" s="98" t="s">
        <v>288</v>
      </c>
      <c r="B2" s="98"/>
      <c r="C2" s="98"/>
      <c r="D2" s="98"/>
      <c r="E2" s="98"/>
      <c r="F2" s="98"/>
      <c r="G2" s="98"/>
      <c r="H2" s="98"/>
    </row>
    <row r="3" spans="1:8" ht="14.25" customHeight="1">
      <c r="A3" s="99" t="s">
        <v>289</v>
      </c>
      <c r="B3" s="99"/>
      <c r="C3" s="99"/>
      <c r="D3" s="99"/>
      <c r="E3" s="99"/>
      <c r="F3" s="99"/>
      <c r="G3" s="99"/>
      <c r="H3" s="99"/>
    </row>
    <row r="4" spans="1:8" ht="14.25" customHeight="1">
      <c r="A4" s="8"/>
      <c r="B4" s="8"/>
      <c r="C4" s="8"/>
      <c r="D4" s="8"/>
      <c r="E4" s="8"/>
      <c r="F4" s="8"/>
      <c r="G4" s="8"/>
      <c r="H4" s="9" t="s">
        <v>290</v>
      </c>
    </row>
    <row r="5" spans="1:8" ht="18.75" customHeight="1">
      <c r="A5" s="100" t="s">
        <v>291</v>
      </c>
      <c r="B5" s="100"/>
      <c r="C5" s="100"/>
      <c r="D5" s="101" t="s">
        <v>71</v>
      </c>
      <c r="E5" s="100"/>
      <c r="F5" s="100"/>
      <c r="G5" s="100"/>
      <c r="H5" s="100"/>
    </row>
    <row r="6" spans="1:8" ht="27.75" customHeight="1">
      <c r="A6" s="100" t="s">
        <v>292</v>
      </c>
      <c r="B6" s="100" t="s">
        <v>293</v>
      </c>
      <c r="C6" s="100"/>
      <c r="D6" s="100" t="s">
        <v>294</v>
      </c>
      <c r="E6" s="100"/>
      <c r="F6" s="100"/>
      <c r="G6" s="100"/>
      <c r="H6" s="100"/>
    </row>
    <row r="7" spans="1:8" ht="27.75" customHeight="1">
      <c r="A7" s="100"/>
      <c r="B7" s="102" t="s">
        <v>295</v>
      </c>
      <c r="C7" s="100"/>
      <c r="D7" s="103" t="s">
        <v>296</v>
      </c>
      <c r="E7" s="104"/>
      <c r="F7" s="104"/>
      <c r="G7" s="104"/>
      <c r="H7" s="104"/>
    </row>
    <row r="8" spans="1:8" ht="27.75" customHeight="1">
      <c r="A8" s="100"/>
      <c r="B8" s="128" t="s">
        <v>297</v>
      </c>
      <c r="C8" s="129"/>
      <c r="D8" s="103" t="s">
        <v>298</v>
      </c>
      <c r="E8" s="104"/>
      <c r="F8" s="104"/>
      <c r="G8" s="104"/>
      <c r="H8" s="104"/>
    </row>
    <row r="9" spans="1:8" ht="27.75" customHeight="1">
      <c r="A9" s="100"/>
      <c r="B9" s="128" t="s">
        <v>299</v>
      </c>
      <c r="C9" s="129"/>
      <c r="D9" s="103" t="s">
        <v>300</v>
      </c>
      <c r="E9" s="104"/>
      <c r="F9" s="104"/>
      <c r="G9" s="104"/>
      <c r="H9" s="104"/>
    </row>
    <row r="10" spans="1:8" ht="27.75" customHeight="1">
      <c r="A10" s="100"/>
      <c r="B10" s="100" t="s">
        <v>301</v>
      </c>
      <c r="C10" s="100"/>
      <c r="D10" s="100"/>
      <c r="E10" s="100"/>
      <c r="F10" s="10" t="s">
        <v>302</v>
      </c>
      <c r="G10" s="10" t="s">
        <v>303</v>
      </c>
      <c r="H10" s="10" t="s">
        <v>304</v>
      </c>
    </row>
    <row r="11" spans="1:8" ht="27.75" customHeight="1">
      <c r="A11" s="100"/>
      <c r="B11" s="100"/>
      <c r="C11" s="100"/>
      <c r="D11" s="100"/>
      <c r="E11" s="100"/>
      <c r="F11" s="11">
        <v>1148.82</v>
      </c>
      <c r="G11" s="11">
        <v>1148.82</v>
      </c>
      <c r="H11" s="12">
        <v>0</v>
      </c>
    </row>
    <row r="12" spans="1:8" ht="39" customHeight="1">
      <c r="A12" s="13" t="s">
        <v>305</v>
      </c>
      <c r="B12" s="130" t="s">
        <v>306</v>
      </c>
      <c r="C12" s="130"/>
      <c r="D12" s="130"/>
      <c r="E12" s="130"/>
      <c r="F12" s="130"/>
      <c r="G12" s="130"/>
      <c r="H12" s="130"/>
    </row>
    <row r="13" spans="1:8" ht="27.75" customHeight="1">
      <c r="A13" s="105" t="s">
        <v>307</v>
      </c>
      <c r="B13" s="14" t="s">
        <v>308</v>
      </c>
      <c r="C13" s="105" t="s">
        <v>309</v>
      </c>
      <c r="D13" s="105"/>
      <c r="E13" s="105" t="s">
        <v>310</v>
      </c>
      <c r="F13" s="105"/>
      <c r="G13" s="105" t="s">
        <v>311</v>
      </c>
      <c r="H13" s="105"/>
    </row>
    <row r="14" spans="1:8" ht="27.75" customHeight="1">
      <c r="A14" s="105"/>
      <c r="B14" s="124" t="s">
        <v>312</v>
      </c>
      <c r="C14" s="113" t="s">
        <v>313</v>
      </c>
      <c r="D14" s="114"/>
      <c r="E14" s="106" t="s">
        <v>314</v>
      </c>
      <c r="F14" s="107"/>
      <c r="G14" s="107" t="s">
        <v>315</v>
      </c>
      <c r="H14" s="107"/>
    </row>
    <row r="15" spans="1:8" ht="36.75" customHeight="1">
      <c r="A15" s="105"/>
      <c r="B15" s="125"/>
      <c r="C15" s="126"/>
      <c r="D15" s="127"/>
      <c r="E15" s="108" t="s">
        <v>316</v>
      </c>
      <c r="F15" s="107"/>
      <c r="G15" s="109" t="s">
        <v>317</v>
      </c>
      <c r="H15" s="107"/>
    </row>
    <row r="16" spans="1:8" ht="27.75" customHeight="1">
      <c r="A16" s="105"/>
      <c r="B16" s="125"/>
      <c r="C16" s="126"/>
      <c r="D16" s="127"/>
      <c r="E16" s="110" t="s">
        <v>318</v>
      </c>
      <c r="F16" s="107"/>
      <c r="G16" s="107" t="s">
        <v>319</v>
      </c>
      <c r="H16" s="107"/>
    </row>
    <row r="17" spans="1:8" ht="27.75" customHeight="1">
      <c r="A17" s="105"/>
      <c r="B17" s="125"/>
      <c r="C17" s="126"/>
      <c r="D17" s="127"/>
      <c r="E17" s="110" t="s">
        <v>320</v>
      </c>
      <c r="F17" s="107"/>
      <c r="G17" s="107" t="s">
        <v>319</v>
      </c>
      <c r="H17" s="107"/>
    </row>
    <row r="18" spans="1:8" ht="27.75" customHeight="1">
      <c r="A18" s="105"/>
      <c r="B18" s="125"/>
      <c r="C18" s="126"/>
      <c r="D18" s="127"/>
      <c r="E18" s="110" t="s">
        <v>321</v>
      </c>
      <c r="F18" s="107"/>
      <c r="G18" s="107" t="s">
        <v>322</v>
      </c>
      <c r="H18" s="107"/>
    </row>
    <row r="19" spans="1:8" ht="27.75" customHeight="1">
      <c r="A19" s="105"/>
      <c r="B19" s="125"/>
      <c r="C19" s="126"/>
      <c r="D19" s="127"/>
      <c r="E19" s="110" t="s">
        <v>323</v>
      </c>
      <c r="F19" s="107"/>
      <c r="G19" s="107" t="s">
        <v>324</v>
      </c>
      <c r="H19" s="107"/>
    </row>
    <row r="20" spans="1:8" ht="27.75" customHeight="1">
      <c r="A20" s="105"/>
      <c r="B20" s="125"/>
      <c r="C20" s="126"/>
      <c r="D20" s="127"/>
      <c r="E20" s="110" t="s">
        <v>325</v>
      </c>
      <c r="F20" s="107"/>
      <c r="G20" s="107" t="s">
        <v>326</v>
      </c>
      <c r="H20" s="107"/>
    </row>
    <row r="21" spans="1:8" ht="27.75" customHeight="1">
      <c r="A21" s="105"/>
      <c r="B21" s="125"/>
      <c r="C21" s="105" t="s">
        <v>327</v>
      </c>
      <c r="D21" s="105"/>
      <c r="E21" s="111" t="s">
        <v>328</v>
      </c>
      <c r="F21" s="107"/>
      <c r="G21" s="112">
        <v>0.95</v>
      </c>
      <c r="H21" s="107"/>
    </row>
    <row r="22" spans="1:8" ht="27.75" customHeight="1">
      <c r="A22" s="105"/>
      <c r="B22" s="125"/>
      <c r="C22" s="113" t="s">
        <v>329</v>
      </c>
      <c r="D22" s="114"/>
      <c r="E22" s="111" t="s">
        <v>330</v>
      </c>
      <c r="F22" s="107"/>
      <c r="G22" s="115">
        <v>44926</v>
      </c>
      <c r="H22" s="107"/>
    </row>
    <row r="23" spans="1:8" ht="27.75" customHeight="1">
      <c r="A23" s="105"/>
      <c r="B23" s="125"/>
      <c r="C23" s="105" t="s">
        <v>331</v>
      </c>
      <c r="D23" s="105"/>
      <c r="E23" s="116" t="s">
        <v>332</v>
      </c>
      <c r="F23" s="116"/>
      <c r="G23" s="103" t="s">
        <v>333</v>
      </c>
      <c r="H23" s="117"/>
    </row>
    <row r="24" spans="1:8" ht="36.75" customHeight="1">
      <c r="A24" s="123"/>
      <c r="B24" s="125" t="s">
        <v>334</v>
      </c>
      <c r="C24" s="113" t="s">
        <v>335</v>
      </c>
      <c r="D24" s="114"/>
      <c r="E24" s="134" t="s">
        <v>336</v>
      </c>
      <c r="F24" s="135"/>
      <c r="G24" s="136" t="s">
        <v>337</v>
      </c>
      <c r="H24" s="137"/>
    </row>
    <row r="25" spans="1:8" ht="27.75" customHeight="1">
      <c r="A25" s="105"/>
      <c r="B25" s="125"/>
      <c r="C25" s="132"/>
      <c r="D25" s="133"/>
      <c r="E25" s="110" t="s">
        <v>338</v>
      </c>
      <c r="F25" s="107"/>
      <c r="G25" s="118" t="s">
        <v>339</v>
      </c>
      <c r="H25" s="109"/>
    </row>
    <row r="26" spans="1:8" ht="27.75" customHeight="1">
      <c r="A26" s="105"/>
      <c r="B26" s="131"/>
      <c r="C26" s="105" t="s">
        <v>340</v>
      </c>
      <c r="D26" s="105"/>
      <c r="E26" s="119" t="s">
        <v>341</v>
      </c>
      <c r="F26" s="107"/>
      <c r="G26" s="120" t="s">
        <v>342</v>
      </c>
      <c r="H26" s="109"/>
    </row>
    <row r="27" spans="1:8" ht="27.75" customHeight="1">
      <c r="A27" s="105"/>
      <c r="B27" s="14" t="s">
        <v>343</v>
      </c>
      <c r="C27" s="105" t="s">
        <v>344</v>
      </c>
      <c r="D27" s="105"/>
      <c r="E27" s="110" t="s">
        <v>345</v>
      </c>
      <c r="F27" s="107"/>
      <c r="G27" s="112">
        <v>1</v>
      </c>
      <c r="H27" s="107"/>
    </row>
    <row r="28" spans="1:8">
      <c r="A28" s="121"/>
      <c r="B28" s="122"/>
      <c r="C28" s="122"/>
      <c r="D28" s="122"/>
      <c r="E28" s="121"/>
      <c r="F28" s="121"/>
      <c r="G28" s="121"/>
      <c r="H28" s="121"/>
    </row>
  </sheetData>
  <mergeCells count="57">
    <mergeCell ref="E27:F27"/>
    <mergeCell ref="G27:H27"/>
    <mergeCell ref="A28:H28"/>
    <mergeCell ref="A6:A11"/>
    <mergeCell ref="A13:A27"/>
    <mergeCell ref="B14:B23"/>
    <mergeCell ref="B10:E11"/>
    <mergeCell ref="C14:D20"/>
    <mergeCell ref="C21:D21"/>
    <mergeCell ref="C23:D23"/>
    <mergeCell ref="C27:D27"/>
    <mergeCell ref="B8:C8"/>
    <mergeCell ref="B9:C9"/>
    <mergeCell ref="B12:H12"/>
    <mergeCell ref="B24:B26"/>
    <mergeCell ref="C24:D25"/>
    <mergeCell ref="E23:F23"/>
    <mergeCell ref="G23:H23"/>
    <mergeCell ref="E25:F25"/>
    <mergeCell ref="G25:H25"/>
    <mergeCell ref="C26:D26"/>
    <mergeCell ref="E26:F26"/>
    <mergeCell ref="G26:H26"/>
    <mergeCell ref="E24:F24"/>
    <mergeCell ref="G24:H24"/>
    <mergeCell ref="E20:F20"/>
    <mergeCell ref="G20:H20"/>
    <mergeCell ref="E21:F21"/>
    <mergeCell ref="G21:H21"/>
    <mergeCell ref="C22:D22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7:C7"/>
    <mergeCell ref="D7:H7"/>
    <mergeCell ref="D8:H8"/>
    <mergeCell ref="D9:H9"/>
    <mergeCell ref="C13:D13"/>
    <mergeCell ref="E13:F13"/>
    <mergeCell ref="G13:H13"/>
    <mergeCell ref="A2:H2"/>
    <mergeCell ref="A3:H3"/>
    <mergeCell ref="A5:C5"/>
    <mergeCell ref="D5:H5"/>
    <mergeCell ref="B6:C6"/>
    <mergeCell ref="D6:H6"/>
  </mergeCells>
  <phoneticPr fontId="0" type="noConversion"/>
  <pageMargins left="0.74990626395218019" right="0.74990626395218019" top="0.99987495602585208" bottom="0.99987495602585208" header="0.49993747801292604" footer="0.49993747801292604"/>
  <pageSetup paperSize="9"/>
  <extLst>
    <ext uri="{2D9387EB-5337-4D45-933B-B4D357D02E09}">
      <gutter val="0.0" pos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zoomScaleNormal="100" workbookViewId="0">
      <selection activeCell="B5" sqref="B5:C10"/>
    </sheetView>
  </sheetViews>
  <sheetFormatPr defaultColWidth="9" defaultRowHeight="13.5"/>
  <cols>
    <col min="1" max="1" width="5.625" customWidth="1"/>
    <col min="13" max="13" width="17.5" customWidth="1"/>
  </cols>
  <sheetData>
    <row r="1" spans="2:13">
      <c r="B1" s="1" t="s">
        <v>346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63.95" customHeight="1">
      <c r="B2" s="138" t="s">
        <v>347</v>
      </c>
      <c r="C2" s="138"/>
      <c r="D2" s="138"/>
      <c r="E2" s="139"/>
      <c r="F2" s="139"/>
      <c r="G2" s="139"/>
      <c r="H2" s="139"/>
      <c r="I2" s="139"/>
      <c r="J2" s="139"/>
      <c r="K2" s="139"/>
      <c r="L2" s="139"/>
      <c r="M2" s="139"/>
    </row>
    <row r="3" spans="2:13" ht="30" customHeight="1">
      <c r="B3" s="140"/>
      <c r="C3" s="140"/>
      <c r="D3" s="140"/>
      <c r="E3" s="141"/>
      <c r="F3" s="3"/>
      <c r="G3" s="3"/>
      <c r="H3" s="3"/>
      <c r="I3" s="3"/>
      <c r="J3" s="3"/>
      <c r="K3" s="142" t="s">
        <v>6</v>
      </c>
      <c r="L3" s="142"/>
      <c r="M3" s="142"/>
    </row>
    <row r="4" spans="2:13" ht="53.1" customHeight="1">
      <c r="B4" s="4" t="s">
        <v>348</v>
      </c>
      <c r="C4" s="4" t="s">
        <v>269</v>
      </c>
      <c r="D4" s="4" t="s">
        <v>10</v>
      </c>
      <c r="E4" s="5" t="s">
        <v>349</v>
      </c>
      <c r="F4" s="4" t="s">
        <v>308</v>
      </c>
      <c r="G4" s="4" t="s">
        <v>309</v>
      </c>
      <c r="H4" s="4" t="s">
        <v>310</v>
      </c>
      <c r="I4" s="4" t="s">
        <v>350</v>
      </c>
      <c r="J4" s="4" t="s">
        <v>351</v>
      </c>
      <c r="K4" s="4" t="s">
        <v>352</v>
      </c>
      <c r="L4" s="4" t="s">
        <v>353</v>
      </c>
      <c r="M4" s="4" t="s">
        <v>354</v>
      </c>
    </row>
    <row r="5" spans="2:13" ht="14.25" customHeight="1">
      <c r="B5" s="143" t="s">
        <v>71</v>
      </c>
      <c r="C5" s="145" t="s">
        <v>271</v>
      </c>
      <c r="D5" s="144"/>
      <c r="E5" s="144"/>
      <c r="F5" s="6"/>
      <c r="G5" s="6"/>
      <c r="H5" s="6"/>
      <c r="I5" s="6"/>
      <c r="J5" s="6"/>
      <c r="K5" s="6"/>
      <c r="L5" s="6"/>
      <c r="M5" s="6"/>
    </row>
    <row r="6" spans="2:13" ht="14.25" customHeight="1">
      <c r="B6" s="144"/>
      <c r="C6" s="144"/>
      <c r="D6" s="144"/>
      <c r="E6" s="144"/>
      <c r="F6" s="6"/>
      <c r="G6" s="6"/>
      <c r="H6" s="6"/>
      <c r="I6" s="6"/>
      <c r="J6" s="6"/>
      <c r="K6" s="6"/>
      <c r="L6" s="6"/>
      <c r="M6" s="6"/>
    </row>
    <row r="7" spans="2:13" ht="14.25" customHeight="1">
      <c r="B7" s="144"/>
      <c r="C7" s="144"/>
      <c r="D7" s="144"/>
      <c r="E7" s="144"/>
      <c r="F7" s="6"/>
      <c r="G7" s="6"/>
      <c r="H7" s="6"/>
      <c r="I7" s="6"/>
      <c r="J7" s="6"/>
      <c r="K7" s="6"/>
      <c r="L7" s="6"/>
      <c r="M7" s="6"/>
    </row>
    <row r="8" spans="2:13" ht="14.25" customHeight="1">
      <c r="B8" s="144"/>
      <c r="C8" s="144"/>
      <c r="D8" s="144"/>
      <c r="E8" s="144"/>
      <c r="F8" s="6"/>
      <c r="G8" s="6"/>
      <c r="H8" s="6"/>
      <c r="I8" s="6"/>
      <c r="J8" s="6"/>
      <c r="K8" s="6"/>
      <c r="L8" s="6"/>
      <c r="M8" s="6"/>
    </row>
    <row r="9" spans="2:13" ht="14.25" customHeight="1">
      <c r="B9" s="144"/>
      <c r="C9" s="144"/>
      <c r="D9" s="144"/>
      <c r="E9" s="144"/>
      <c r="F9" s="6"/>
      <c r="G9" s="6"/>
      <c r="H9" s="6"/>
      <c r="I9" s="6"/>
      <c r="J9" s="6"/>
      <c r="K9" s="6"/>
      <c r="L9" s="6"/>
      <c r="M9" s="6"/>
    </row>
    <row r="10" spans="2:13" ht="14.25" customHeight="1">
      <c r="B10" s="144"/>
      <c r="C10" s="144"/>
      <c r="D10" s="144"/>
      <c r="E10" s="144"/>
      <c r="F10" s="6"/>
      <c r="G10" s="6"/>
      <c r="H10" s="6"/>
      <c r="I10" s="6"/>
      <c r="J10" s="6"/>
      <c r="K10" s="6"/>
      <c r="L10" s="6"/>
      <c r="M10" s="6"/>
    </row>
    <row r="11" spans="2:13" ht="14.25" customHeight="1">
      <c r="B11" s="144"/>
      <c r="C11" s="144"/>
      <c r="D11" s="144"/>
      <c r="E11" s="144"/>
      <c r="F11" s="6"/>
      <c r="G11" s="6"/>
      <c r="H11" s="6"/>
      <c r="I11" s="6"/>
      <c r="J11" s="6"/>
      <c r="K11" s="6"/>
      <c r="L11" s="6"/>
      <c r="M11" s="6"/>
    </row>
    <row r="12" spans="2:13" ht="14.25" customHeight="1">
      <c r="B12" s="144"/>
      <c r="C12" s="144"/>
      <c r="D12" s="144"/>
      <c r="E12" s="144"/>
      <c r="F12" s="6"/>
      <c r="G12" s="6"/>
      <c r="H12" s="6"/>
      <c r="I12" s="6"/>
      <c r="J12" s="6"/>
      <c r="K12" s="6"/>
      <c r="L12" s="6"/>
      <c r="M12" s="6"/>
    </row>
    <row r="13" spans="2:13" ht="14.25" customHeight="1">
      <c r="B13" s="144"/>
      <c r="C13" s="144"/>
      <c r="D13" s="144"/>
      <c r="E13" s="144"/>
      <c r="F13" s="6"/>
      <c r="G13" s="6"/>
      <c r="H13" s="6"/>
      <c r="I13" s="6"/>
      <c r="J13" s="6"/>
      <c r="K13" s="6"/>
      <c r="L13" s="6"/>
      <c r="M13" s="6"/>
    </row>
    <row r="14" spans="2:13" ht="14.25" customHeight="1">
      <c r="B14" s="144"/>
      <c r="C14" s="144"/>
      <c r="D14" s="144"/>
      <c r="E14" s="144"/>
      <c r="F14" s="6"/>
      <c r="G14" s="6"/>
      <c r="H14" s="6"/>
      <c r="I14" s="6"/>
      <c r="J14" s="6"/>
      <c r="K14" s="6"/>
      <c r="L14" s="6"/>
      <c r="M14" s="6"/>
    </row>
    <row r="15" spans="2:13" ht="14.25" customHeight="1">
      <c r="B15" s="144"/>
      <c r="C15" s="144"/>
      <c r="D15" s="144"/>
      <c r="E15" s="144"/>
      <c r="F15" s="6"/>
      <c r="G15" s="6"/>
      <c r="H15" s="6"/>
      <c r="I15" s="6"/>
      <c r="J15" s="6"/>
      <c r="K15" s="6"/>
      <c r="L15" s="6"/>
      <c r="M15" s="6"/>
    </row>
    <row r="16" spans="2:13" ht="14.25" customHeight="1">
      <c r="B16" s="144"/>
      <c r="C16" s="144"/>
      <c r="D16" s="144"/>
      <c r="E16" s="144"/>
      <c r="F16" s="6"/>
      <c r="G16" s="6"/>
      <c r="H16" s="6"/>
      <c r="I16" s="6"/>
      <c r="J16" s="6"/>
      <c r="K16" s="6"/>
      <c r="L16" s="6"/>
      <c r="M16" s="6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0" type="noConversion"/>
  <dataValidations count="2">
    <dataValidation type="list" allowBlank="1" showInputMessage="1" showErrorMessage="1" sqref="M5">
      <formula1>"正向指标,反向指标"</formula1>
    </dataValidation>
    <dataValidation type="list" allowBlank="1" showInputMessage="1" showErrorMessage="1" sqref="M11">
      <formula1>"正向指标,反向指标"</formula1>
    </dataValidation>
  </dataValidations>
  <pageMargins left="0.74990626395218019" right="0.74990626395218019" top="0.99987495602585208" bottom="0.99987495602585208" header="0.49993747801292604" footer="0.49993747801292604"/>
  <pageSetup paperSize="9" orientation="portrait" r:id="rId1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pane ySplit="5" topLeftCell="A6" activePane="bottomLeft" state="frozen"/>
      <selection activeCell="B3" sqref="B3"/>
      <selection pane="bottomLeft" activeCell="B3" sqref="B3"/>
    </sheetView>
  </sheetViews>
  <sheetFormatPr defaultColWidth="10" defaultRowHeight="13.5"/>
  <cols>
    <col min="1" max="1" width="1.5" style="2" customWidth="1"/>
    <col min="2" max="2" width="41" style="2" customWidth="1"/>
    <col min="3" max="3" width="16.375" style="2" customWidth="1"/>
    <col min="4" max="4" width="41" style="2" customWidth="1"/>
    <col min="5" max="5" width="16.375" style="2" customWidth="1"/>
    <col min="6" max="6" width="1.5" style="2" customWidth="1"/>
    <col min="7" max="11" width="9.75" style="2" customWidth="1"/>
    <col min="12" max="16384" width="10" style="2"/>
  </cols>
  <sheetData>
    <row r="1" spans="1:6" ht="16.350000000000001" customHeight="1">
      <c r="A1" s="51"/>
      <c r="B1" s="17" t="s">
        <v>2</v>
      </c>
      <c r="D1" s="53"/>
      <c r="F1" s="44" t="s">
        <v>3</v>
      </c>
    </row>
    <row r="2" spans="1:6" ht="22.5" customHeight="1">
      <c r="A2" s="54"/>
      <c r="B2" s="89" t="s">
        <v>4</v>
      </c>
      <c r="C2" s="89"/>
      <c r="D2" s="89"/>
      <c r="E2" s="89"/>
      <c r="F2" s="44"/>
    </row>
    <row r="3" spans="1:6" ht="20.100000000000001" customHeight="1">
      <c r="A3" s="54"/>
      <c r="B3" s="21" t="s">
        <v>5</v>
      </c>
      <c r="D3" s="18"/>
      <c r="E3" s="57" t="s">
        <v>6</v>
      </c>
      <c r="F3" s="44"/>
    </row>
    <row r="4" spans="1:6" ht="24.4" customHeight="1">
      <c r="A4" s="54"/>
      <c r="B4" s="90" t="s">
        <v>7</v>
      </c>
      <c r="C4" s="90"/>
      <c r="D4" s="90" t="s">
        <v>8</v>
      </c>
      <c r="E4" s="90"/>
      <c r="F4" s="44"/>
    </row>
    <row r="5" spans="1:6" ht="24.4" customHeight="1">
      <c r="A5" s="54"/>
      <c r="B5" s="23" t="s">
        <v>9</v>
      </c>
      <c r="C5" s="23" t="s">
        <v>10</v>
      </c>
      <c r="D5" s="23" t="s">
        <v>9</v>
      </c>
      <c r="E5" s="23" t="s">
        <v>10</v>
      </c>
      <c r="F5" s="44"/>
    </row>
    <row r="6" spans="1:6" ht="22.5" customHeight="1">
      <c r="A6" s="91"/>
      <c r="B6" s="27" t="s">
        <v>11</v>
      </c>
      <c r="C6" s="28">
        <v>1148.82</v>
      </c>
      <c r="D6" s="27" t="s">
        <v>12</v>
      </c>
      <c r="E6" s="55"/>
      <c r="F6" s="34"/>
    </row>
    <row r="7" spans="1:6" ht="22.5" customHeight="1">
      <c r="A7" s="91"/>
      <c r="B7" s="27" t="s">
        <v>13</v>
      </c>
      <c r="C7" s="28"/>
      <c r="D7" s="27" t="s">
        <v>14</v>
      </c>
      <c r="E7" s="55"/>
      <c r="F7" s="34"/>
    </row>
    <row r="8" spans="1:6" ht="22.5" customHeight="1">
      <c r="A8" s="91"/>
      <c r="B8" s="27" t="s">
        <v>15</v>
      </c>
      <c r="C8" s="28"/>
      <c r="D8" s="27" t="s">
        <v>16</v>
      </c>
      <c r="E8" s="55"/>
      <c r="F8" s="34"/>
    </row>
    <row r="9" spans="1:6" ht="22.5" customHeight="1">
      <c r="A9" s="91"/>
      <c r="B9" s="27" t="s">
        <v>17</v>
      </c>
      <c r="C9" s="28"/>
      <c r="D9" s="27" t="s">
        <v>18</v>
      </c>
      <c r="E9" s="55"/>
      <c r="F9" s="34"/>
    </row>
    <row r="10" spans="1:6" ht="22.5" customHeight="1">
      <c r="A10" s="91"/>
      <c r="B10" s="27" t="s">
        <v>19</v>
      </c>
      <c r="C10" s="28"/>
      <c r="D10" s="27" t="s">
        <v>20</v>
      </c>
      <c r="E10" s="55"/>
      <c r="F10" s="34"/>
    </row>
    <row r="11" spans="1:6" ht="22.5" customHeight="1">
      <c r="A11" s="91"/>
      <c r="B11" s="27" t="s">
        <v>21</v>
      </c>
      <c r="C11" s="28"/>
      <c r="D11" s="27" t="s">
        <v>22</v>
      </c>
      <c r="E11" s="55"/>
      <c r="F11" s="34"/>
    </row>
    <row r="12" spans="1:6" ht="22.5" customHeight="1">
      <c r="A12" s="91"/>
      <c r="B12" s="27"/>
      <c r="C12" s="28"/>
      <c r="D12" s="27" t="s">
        <v>23</v>
      </c>
      <c r="E12" s="55"/>
      <c r="F12" s="34"/>
    </row>
    <row r="13" spans="1:6" ht="22.5" customHeight="1">
      <c r="A13" s="91"/>
      <c r="B13" s="27"/>
      <c r="C13" s="28"/>
      <c r="D13" s="27" t="s">
        <v>24</v>
      </c>
      <c r="E13" s="55">
        <v>171.9</v>
      </c>
      <c r="F13" s="34"/>
    </row>
    <row r="14" spans="1:6" ht="22.5" customHeight="1">
      <c r="A14" s="91"/>
      <c r="B14" s="27"/>
      <c r="C14" s="28"/>
      <c r="D14" s="27" t="s">
        <v>25</v>
      </c>
      <c r="E14" s="55"/>
      <c r="F14" s="34"/>
    </row>
    <row r="15" spans="1:6" ht="22.5" customHeight="1">
      <c r="A15" s="91"/>
      <c r="B15" s="27"/>
      <c r="C15" s="28"/>
      <c r="D15" s="27" t="s">
        <v>26</v>
      </c>
      <c r="E15" s="55"/>
      <c r="F15" s="34"/>
    </row>
    <row r="16" spans="1:6" ht="22.5" customHeight="1">
      <c r="A16" s="91"/>
      <c r="B16" s="27"/>
      <c r="C16" s="28"/>
      <c r="D16" s="27" t="s">
        <v>27</v>
      </c>
      <c r="E16" s="55"/>
      <c r="F16" s="34"/>
    </row>
    <row r="17" spans="1:6" ht="22.5" customHeight="1">
      <c r="A17" s="91"/>
      <c r="B17" s="27"/>
      <c r="C17" s="28"/>
      <c r="D17" s="27" t="s">
        <v>28</v>
      </c>
      <c r="E17" s="55">
        <v>883.01</v>
      </c>
      <c r="F17" s="34"/>
    </row>
    <row r="18" spans="1:6" ht="22.5" customHeight="1">
      <c r="A18" s="91"/>
      <c r="B18" s="27"/>
      <c r="C18" s="28"/>
      <c r="D18" s="27" t="s">
        <v>29</v>
      </c>
      <c r="E18" s="55"/>
      <c r="F18" s="34"/>
    </row>
    <row r="19" spans="1:6" ht="22.5" customHeight="1">
      <c r="A19" s="91"/>
      <c r="B19" s="27"/>
      <c r="C19" s="28"/>
      <c r="D19" s="27" t="s">
        <v>30</v>
      </c>
      <c r="E19" s="55"/>
      <c r="F19" s="34"/>
    </row>
    <row r="20" spans="1:6" ht="22.5" customHeight="1">
      <c r="A20" s="91"/>
      <c r="B20" s="27"/>
      <c r="C20" s="28"/>
      <c r="D20" s="27" t="s">
        <v>31</v>
      </c>
      <c r="E20" s="55"/>
      <c r="F20" s="34"/>
    </row>
    <row r="21" spans="1:6" ht="22.5" customHeight="1">
      <c r="A21" s="91"/>
      <c r="B21" s="27"/>
      <c r="C21" s="28"/>
      <c r="D21" s="27" t="s">
        <v>32</v>
      </c>
      <c r="E21" s="55"/>
      <c r="F21" s="34"/>
    </row>
    <row r="22" spans="1:6" ht="22.5" customHeight="1">
      <c r="A22" s="91"/>
      <c r="B22" s="27"/>
      <c r="C22" s="28"/>
      <c r="D22" s="27" t="s">
        <v>33</v>
      </c>
      <c r="E22" s="55"/>
      <c r="F22" s="34"/>
    </row>
    <row r="23" spans="1:6" ht="22.5" customHeight="1">
      <c r="A23" s="91"/>
      <c r="B23" s="27"/>
      <c r="C23" s="28"/>
      <c r="D23" s="27" t="s">
        <v>34</v>
      </c>
      <c r="E23" s="55"/>
      <c r="F23" s="34"/>
    </row>
    <row r="24" spans="1:6" ht="22.5" customHeight="1">
      <c r="A24" s="91"/>
      <c r="B24" s="27"/>
      <c r="C24" s="28"/>
      <c r="D24" s="27" t="s">
        <v>35</v>
      </c>
      <c r="E24" s="55"/>
      <c r="F24" s="34"/>
    </row>
    <row r="25" spans="1:6" ht="22.5" customHeight="1">
      <c r="A25" s="91"/>
      <c r="B25" s="27"/>
      <c r="C25" s="28"/>
      <c r="D25" s="27" t="s">
        <v>36</v>
      </c>
      <c r="E25" s="55">
        <v>93.91</v>
      </c>
      <c r="F25" s="34"/>
    </row>
    <row r="26" spans="1:6" ht="22.5" customHeight="1">
      <c r="A26" s="91"/>
      <c r="B26" s="27"/>
      <c r="C26" s="28"/>
      <c r="D26" s="27" t="s">
        <v>37</v>
      </c>
      <c r="E26" s="55"/>
      <c r="F26" s="34"/>
    </row>
    <row r="27" spans="1:6" ht="22.5" customHeight="1">
      <c r="A27" s="91"/>
      <c r="B27" s="27"/>
      <c r="C27" s="28"/>
      <c r="D27" s="27" t="s">
        <v>38</v>
      </c>
      <c r="E27" s="55"/>
      <c r="F27" s="34"/>
    </row>
    <row r="28" spans="1:6" ht="22.5" customHeight="1">
      <c r="A28" s="91"/>
      <c r="B28" s="27"/>
      <c r="C28" s="28"/>
      <c r="D28" s="27" t="s">
        <v>39</v>
      </c>
      <c r="E28" s="55"/>
      <c r="F28" s="34"/>
    </row>
    <row r="29" spans="1:6" ht="22.5" customHeight="1">
      <c r="A29" s="91"/>
      <c r="B29" s="27"/>
      <c r="C29" s="28"/>
      <c r="D29" s="27" t="s">
        <v>40</v>
      </c>
      <c r="E29" s="55"/>
      <c r="F29" s="34"/>
    </row>
    <row r="30" spans="1:6" ht="22.5" customHeight="1">
      <c r="A30" s="91"/>
      <c r="B30" s="27"/>
      <c r="C30" s="28"/>
      <c r="D30" s="27" t="s">
        <v>41</v>
      </c>
      <c r="E30" s="55"/>
      <c r="F30" s="34"/>
    </row>
    <row r="31" spans="1:6" ht="22.5" customHeight="1">
      <c r="A31" s="91"/>
      <c r="B31" s="27"/>
      <c r="C31" s="28"/>
      <c r="D31" s="27" t="s">
        <v>42</v>
      </c>
      <c r="E31" s="55"/>
      <c r="F31" s="34"/>
    </row>
    <row r="32" spans="1:6" ht="22.5" customHeight="1">
      <c r="A32" s="91"/>
      <c r="B32" s="27"/>
      <c r="C32" s="28"/>
      <c r="D32" s="27" t="s">
        <v>43</v>
      </c>
      <c r="E32" s="55"/>
      <c r="F32" s="34"/>
    </row>
    <row r="33" spans="1:6" ht="22.5" customHeight="1">
      <c r="A33" s="91"/>
      <c r="B33" s="27"/>
      <c r="C33" s="28"/>
      <c r="D33" s="27" t="s">
        <v>44</v>
      </c>
      <c r="E33" s="55"/>
      <c r="F33" s="34"/>
    </row>
    <row r="34" spans="1:6" ht="22.5" customHeight="1">
      <c r="A34" s="91"/>
      <c r="B34" s="27"/>
      <c r="C34" s="28"/>
      <c r="D34" s="27" t="s">
        <v>45</v>
      </c>
      <c r="E34" s="55"/>
      <c r="F34" s="34"/>
    </row>
    <row r="35" spans="1:6" ht="22.5" customHeight="1">
      <c r="A35" s="91"/>
      <c r="B35" s="27"/>
      <c r="C35" s="28"/>
      <c r="D35" s="27" t="s">
        <v>46</v>
      </c>
      <c r="E35" s="55"/>
      <c r="F35" s="34"/>
    </row>
    <row r="36" spans="1:6" ht="22.5" customHeight="1">
      <c r="A36" s="25"/>
      <c r="B36" s="23" t="s">
        <v>47</v>
      </c>
      <c r="C36" s="26">
        <f>SUM(C6:C35)</f>
        <v>1148.82</v>
      </c>
      <c r="D36" s="23" t="s">
        <v>48</v>
      </c>
      <c r="E36" s="26">
        <f>SUM(E6:E35)</f>
        <v>1148.8200000000002</v>
      </c>
      <c r="F36" s="35"/>
    </row>
    <row r="37" spans="1:6" ht="22.5" customHeight="1">
      <c r="A37" s="22"/>
      <c r="B37" s="27" t="s">
        <v>49</v>
      </c>
      <c r="C37" s="28"/>
      <c r="D37" s="27" t="s">
        <v>50</v>
      </c>
      <c r="E37" s="28"/>
      <c r="F37" s="58"/>
    </row>
    <row r="38" spans="1:6" ht="22.5" customHeight="1">
      <c r="A38" s="59"/>
      <c r="B38" s="27" t="s">
        <v>51</v>
      </c>
      <c r="C38" s="28"/>
      <c r="D38" s="27" t="s">
        <v>52</v>
      </c>
      <c r="E38" s="28"/>
      <c r="F38" s="58"/>
    </row>
    <row r="39" spans="1:6" ht="22.5" customHeight="1">
      <c r="A39" s="59"/>
      <c r="B39" s="60"/>
      <c r="C39" s="60"/>
      <c r="D39" s="27" t="s">
        <v>53</v>
      </c>
      <c r="E39" s="28"/>
      <c r="F39" s="58"/>
    </row>
    <row r="40" spans="1:6" ht="22.5" customHeight="1">
      <c r="A40" s="61"/>
      <c r="B40" s="23" t="s">
        <v>54</v>
      </c>
      <c r="C40" s="26">
        <f>C36+C37+C38</f>
        <v>1148.82</v>
      </c>
      <c r="D40" s="23" t="s">
        <v>55</v>
      </c>
      <c r="E40" s="26">
        <f>E36+E37+E39</f>
        <v>1148.8200000000002</v>
      </c>
      <c r="F40" s="62"/>
    </row>
    <row r="41" spans="1:6" ht="9.75" customHeight="1">
      <c r="A41" s="56"/>
      <c r="B41" s="56"/>
      <c r="C41" s="63"/>
      <c r="D41" s="63"/>
      <c r="E41" s="56"/>
      <c r="F41" s="45"/>
    </row>
  </sheetData>
  <mergeCells count="4">
    <mergeCell ref="B2:E2"/>
    <mergeCell ref="B4:C4"/>
    <mergeCell ref="D4:E4"/>
    <mergeCell ref="A6:A35"/>
  </mergeCells>
  <phoneticPr fontId="0" type="noConversion"/>
  <pageMargins left="0.74990626395218019" right="0.74990626395218019" top="0.27010513572242317" bottom="0.27010513572242317" header="0" footer="0"/>
  <pageSetup paperSize="9" scale="74" fitToHeight="0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zoomScaleNormal="100" workbookViewId="0">
      <pane ySplit="6" topLeftCell="A7" activePane="bottomLeft" state="frozen"/>
      <selection activeCell="B8" sqref="B8:F8"/>
      <selection pane="bottomLeft" activeCell="B8" sqref="B8:F8"/>
    </sheetView>
  </sheetViews>
  <sheetFormatPr defaultColWidth="10" defaultRowHeight="13.5"/>
  <cols>
    <col min="1" max="1" width="1.5" style="2" customWidth="1"/>
    <col min="2" max="2" width="16.875" style="2" customWidth="1"/>
    <col min="3" max="3" width="41" style="2" customWidth="1"/>
    <col min="4" max="14" width="16.375" style="2" customWidth="1"/>
    <col min="15" max="15" width="1.5" style="2" customWidth="1"/>
    <col min="16" max="18" width="9.75" style="2" customWidth="1"/>
    <col min="19" max="16384" width="10" style="2"/>
  </cols>
  <sheetData>
    <row r="1" spans="1:15" ht="16.350000000000001" customHeight="1">
      <c r="A1" s="15"/>
      <c r="B1" s="16" t="s">
        <v>56</v>
      </c>
      <c r="C1" s="18"/>
      <c r="D1" s="19"/>
      <c r="E1" s="19"/>
      <c r="F1" s="19"/>
      <c r="G1" s="18"/>
      <c r="H1" s="18"/>
      <c r="I1" s="18"/>
      <c r="L1" s="18"/>
      <c r="M1" s="18"/>
      <c r="O1" s="22"/>
    </row>
    <row r="2" spans="1:15" ht="22.5" customHeight="1">
      <c r="A2" s="15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22" t="s">
        <v>3</v>
      </c>
    </row>
    <row r="3" spans="1:15" ht="20.100000000000001" customHeight="1">
      <c r="A3" s="20"/>
      <c r="B3" s="93" t="s">
        <v>5</v>
      </c>
      <c r="C3" s="94"/>
      <c r="D3" s="20"/>
      <c r="E3" s="20"/>
      <c r="F3" s="50"/>
      <c r="G3" s="20"/>
      <c r="H3" s="50"/>
      <c r="I3" s="50"/>
      <c r="J3" s="50"/>
      <c r="K3" s="50"/>
      <c r="L3" s="50"/>
      <c r="M3" s="50"/>
      <c r="N3" s="31" t="s">
        <v>6</v>
      </c>
      <c r="O3" s="32"/>
    </row>
    <row r="4" spans="1:15" ht="24.4" customHeight="1">
      <c r="A4" s="24"/>
      <c r="B4" s="95"/>
      <c r="C4" s="95"/>
      <c r="D4" s="95" t="s">
        <v>57</v>
      </c>
      <c r="E4" s="95" t="s">
        <v>58</v>
      </c>
      <c r="F4" s="95" t="s">
        <v>59</v>
      </c>
      <c r="G4" s="95" t="s">
        <v>60</v>
      </c>
      <c r="H4" s="95" t="s">
        <v>61</v>
      </c>
      <c r="I4" s="95" t="s">
        <v>62</v>
      </c>
      <c r="J4" s="95" t="s">
        <v>63</v>
      </c>
      <c r="K4" s="95" t="s">
        <v>64</v>
      </c>
      <c r="L4" s="95" t="s">
        <v>65</v>
      </c>
      <c r="M4" s="95" t="s">
        <v>66</v>
      </c>
      <c r="N4" s="95" t="s">
        <v>67</v>
      </c>
      <c r="O4" s="34"/>
    </row>
    <row r="5" spans="1:15" ht="24.4" customHeight="1">
      <c r="A5" s="24"/>
      <c r="B5" s="95" t="s">
        <v>68</v>
      </c>
      <c r="C5" s="95" t="s">
        <v>69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34"/>
    </row>
    <row r="6" spans="1:15" ht="24.4" customHeight="1">
      <c r="A6" s="2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34"/>
    </row>
    <row r="7" spans="1:15" ht="22.5" customHeight="1">
      <c r="A7" s="25"/>
      <c r="B7" s="23"/>
      <c r="C7" s="23" t="s">
        <v>70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35"/>
    </row>
    <row r="8" spans="1:15" ht="22.5" customHeight="1">
      <c r="A8" s="96"/>
      <c r="B8" s="27">
        <v>802001</v>
      </c>
      <c r="C8" s="67" t="s">
        <v>71</v>
      </c>
      <c r="D8" s="28">
        <v>1148.82</v>
      </c>
      <c r="E8" s="28"/>
      <c r="F8" s="28">
        <v>1148.82</v>
      </c>
      <c r="G8" s="28"/>
      <c r="H8" s="28"/>
      <c r="I8" s="28"/>
      <c r="J8" s="28"/>
      <c r="K8" s="28"/>
      <c r="L8" s="28"/>
      <c r="M8" s="28"/>
      <c r="N8" s="28"/>
      <c r="O8" s="33"/>
    </row>
    <row r="9" spans="1:15" ht="22.5" customHeight="1">
      <c r="A9" s="96"/>
      <c r="B9" s="27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3"/>
    </row>
    <row r="10" spans="1:15" ht="9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6"/>
    </row>
  </sheetData>
  <mergeCells count="17">
    <mergeCell ref="N4:N6"/>
    <mergeCell ref="B2:N2"/>
    <mergeCell ref="B3:C3"/>
    <mergeCell ref="B4:C4"/>
    <mergeCell ref="A8:A9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0" type="noConversion"/>
  <pageMargins left="0.74990626395218019" right="0.74990626395218019" top="0.27010513572242317" bottom="0.27010513572242317" header="0" footer="0"/>
  <pageSetup paperSize="9" scale="51" fitToHeight="0" orientation="landscape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Normal="100" workbookViewId="0">
      <pane ySplit="6" topLeftCell="A7" activePane="bottomLeft" state="frozen"/>
      <selection activeCell="B3" sqref="B3:F3"/>
      <selection pane="bottomLeft" activeCell="B3" sqref="B3:F3"/>
    </sheetView>
  </sheetViews>
  <sheetFormatPr defaultColWidth="10" defaultRowHeight="13.5"/>
  <cols>
    <col min="1" max="1" width="1.5" style="2" customWidth="1"/>
    <col min="2" max="4" width="6.125" style="2" customWidth="1"/>
    <col min="5" max="5" width="16.875" style="2" customWidth="1"/>
    <col min="6" max="6" width="41" style="2" customWidth="1"/>
    <col min="7" max="10" width="16.375" style="2" customWidth="1"/>
    <col min="11" max="11" width="22.875" style="2" customWidth="1"/>
    <col min="12" max="12" width="1.5" style="2" customWidth="1"/>
    <col min="13" max="15" width="9.75" style="2" customWidth="1"/>
    <col min="16" max="16384" width="10" style="2"/>
  </cols>
  <sheetData>
    <row r="1" spans="1:12" ht="16.350000000000001" customHeight="1">
      <c r="A1" s="15"/>
      <c r="B1" s="38" t="s">
        <v>72</v>
      </c>
      <c r="C1" s="17"/>
      <c r="D1" s="17"/>
      <c r="E1" s="18"/>
      <c r="F1" s="18"/>
      <c r="G1" s="19"/>
      <c r="H1" s="19"/>
      <c r="I1" s="19"/>
      <c r="J1" s="19"/>
      <c r="L1" s="22"/>
    </row>
    <row r="2" spans="1:12" ht="22.5" customHeight="1">
      <c r="A2" s="15"/>
      <c r="B2" s="92" t="s">
        <v>73</v>
      </c>
      <c r="C2" s="92"/>
      <c r="D2" s="92"/>
      <c r="E2" s="92"/>
      <c r="F2" s="92"/>
      <c r="G2" s="92"/>
      <c r="H2" s="92"/>
      <c r="I2" s="92"/>
      <c r="J2" s="92"/>
      <c r="K2" s="92"/>
      <c r="L2" s="22" t="s">
        <v>3</v>
      </c>
    </row>
    <row r="3" spans="1:12" ht="20.100000000000001" customHeight="1">
      <c r="A3" s="20"/>
      <c r="B3" s="94" t="s">
        <v>5</v>
      </c>
      <c r="C3" s="94"/>
      <c r="D3" s="94"/>
      <c r="E3" s="94"/>
      <c r="F3" s="94"/>
      <c r="G3" s="20"/>
      <c r="H3" s="20"/>
      <c r="I3" s="50"/>
      <c r="J3" s="50"/>
      <c r="K3" s="31" t="s">
        <v>6</v>
      </c>
      <c r="L3" s="32"/>
    </row>
    <row r="4" spans="1:12" ht="24.4" customHeight="1">
      <c r="A4" s="22"/>
      <c r="B4" s="90" t="s">
        <v>9</v>
      </c>
      <c r="C4" s="90"/>
      <c r="D4" s="90"/>
      <c r="E4" s="90"/>
      <c r="F4" s="90"/>
      <c r="G4" s="90" t="s">
        <v>57</v>
      </c>
      <c r="H4" s="90" t="s">
        <v>74</v>
      </c>
      <c r="I4" s="90" t="s">
        <v>75</v>
      </c>
      <c r="J4" s="90" t="s">
        <v>76</v>
      </c>
      <c r="K4" s="90" t="s">
        <v>77</v>
      </c>
      <c r="L4" s="33"/>
    </row>
    <row r="5" spans="1:12" ht="24.4" customHeight="1">
      <c r="A5" s="24"/>
      <c r="B5" s="90" t="s">
        <v>78</v>
      </c>
      <c r="C5" s="90"/>
      <c r="D5" s="90"/>
      <c r="E5" s="90" t="s">
        <v>68</v>
      </c>
      <c r="F5" s="90" t="s">
        <v>69</v>
      </c>
      <c r="G5" s="90"/>
      <c r="H5" s="90"/>
      <c r="I5" s="90"/>
      <c r="J5" s="90"/>
      <c r="K5" s="90"/>
      <c r="L5" s="33"/>
    </row>
    <row r="6" spans="1:12" ht="24.4" customHeight="1">
      <c r="A6" s="24"/>
      <c r="B6" s="23" t="s">
        <v>79</v>
      </c>
      <c r="C6" s="23" t="s">
        <v>80</v>
      </c>
      <c r="D6" s="23" t="s">
        <v>81</v>
      </c>
      <c r="E6" s="90"/>
      <c r="F6" s="90"/>
      <c r="G6" s="90"/>
      <c r="H6" s="90"/>
      <c r="I6" s="90"/>
      <c r="J6" s="90"/>
      <c r="K6" s="90"/>
      <c r="L6" s="34"/>
    </row>
    <row r="7" spans="1:12" ht="22.5" customHeight="1">
      <c r="A7" s="25"/>
      <c r="B7" s="68"/>
      <c r="C7" s="68"/>
      <c r="D7" s="68"/>
      <c r="E7" s="23"/>
      <c r="F7" s="23" t="s">
        <v>70</v>
      </c>
      <c r="G7" s="77">
        <v>1148.82</v>
      </c>
      <c r="H7" s="77">
        <v>1148.82</v>
      </c>
      <c r="I7" s="26"/>
      <c r="J7" s="26"/>
      <c r="K7" s="26"/>
      <c r="L7" s="35"/>
    </row>
    <row r="8" spans="1:12" ht="30.75" customHeight="1">
      <c r="A8" s="96"/>
      <c r="B8" s="68" t="s">
        <v>82</v>
      </c>
      <c r="C8" s="68" t="s">
        <v>83</v>
      </c>
      <c r="D8" s="70" t="s">
        <v>84</v>
      </c>
      <c r="E8" s="27">
        <v>802001</v>
      </c>
      <c r="F8" s="75" t="s">
        <v>85</v>
      </c>
      <c r="G8" s="76">
        <v>107.67</v>
      </c>
      <c r="H8" s="76">
        <v>107.67</v>
      </c>
      <c r="I8" s="28"/>
      <c r="J8" s="28"/>
      <c r="K8" s="28"/>
      <c r="L8" s="34"/>
    </row>
    <row r="9" spans="1:12" ht="22.5" customHeight="1">
      <c r="A9" s="96"/>
      <c r="B9" s="68" t="s">
        <v>82</v>
      </c>
      <c r="C9" s="68" t="s">
        <v>83</v>
      </c>
      <c r="D9" s="70" t="s">
        <v>83</v>
      </c>
      <c r="E9" s="27">
        <v>802001</v>
      </c>
      <c r="F9" s="75" t="s">
        <v>86</v>
      </c>
      <c r="G9" s="76">
        <v>64.23</v>
      </c>
      <c r="H9" s="76">
        <v>64.23</v>
      </c>
      <c r="I9" s="28"/>
      <c r="J9" s="28"/>
      <c r="K9" s="28"/>
      <c r="L9" s="34"/>
    </row>
    <row r="10" spans="1:12" ht="27.75" customHeight="1">
      <c r="A10" s="29"/>
      <c r="B10" s="68" t="s">
        <v>87</v>
      </c>
      <c r="C10" s="68" t="s">
        <v>84</v>
      </c>
      <c r="D10" s="70" t="s">
        <v>84</v>
      </c>
      <c r="E10" s="27">
        <v>802001</v>
      </c>
      <c r="F10" s="75" t="s">
        <v>88</v>
      </c>
      <c r="G10" s="76">
        <v>883.01</v>
      </c>
      <c r="H10" s="76">
        <v>883.01</v>
      </c>
      <c r="I10" s="73"/>
      <c r="J10" s="72"/>
      <c r="K10" s="72"/>
      <c r="L10" s="74"/>
    </row>
    <row r="11" spans="1:12" ht="34.5" customHeight="1">
      <c r="B11" s="68" t="s">
        <v>89</v>
      </c>
      <c r="C11" s="68" t="s">
        <v>90</v>
      </c>
      <c r="D11" s="70" t="s">
        <v>84</v>
      </c>
      <c r="E11" s="27">
        <v>802001</v>
      </c>
      <c r="F11" s="75" t="s">
        <v>91</v>
      </c>
      <c r="G11" s="76">
        <v>93.91</v>
      </c>
      <c r="H11" s="76">
        <v>93.91</v>
      </c>
      <c r="I11" s="71"/>
      <c r="J11" s="71"/>
      <c r="K11" s="71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honeticPr fontId="0" type="noConversion"/>
  <pageMargins left="0.74990626395218019" right="0.74990626395218019" top="0.27010513572242317" bottom="0.27010513572242317" header="0" footer="0"/>
  <pageSetup paperSize="9" scale="79" fitToHeight="0" orientation="landscape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pane ySplit="5" topLeftCell="A6" activePane="bottomLeft" state="frozen"/>
      <selection activeCell="B3" sqref="B3:C3"/>
      <selection pane="bottomLeft" activeCell="B3" sqref="B3:C3"/>
    </sheetView>
  </sheetViews>
  <sheetFormatPr defaultColWidth="10" defaultRowHeight="13.5"/>
  <cols>
    <col min="1" max="1" width="1.5" style="2" customWidth="1"/>
    <col min="2" max="2" width="33.375" style="2" customWidth="1"/>
    <col min="3" max="3" width="16.375" style="2" customWidth="1"/>
    <col min="4" max="4" width="33.375" style="2" customWidth="1"/>
    <col min="5" max="5" width="16.375" style="2" customWidth="1"/>
    <col min="6" max="6" width="18.625" style="2" customWidth="1"/>
    <col min="7" max="7" width="16.375" style="2" customWidth="1"/>
    <col min="8" max="8" width="19.125" style="2" customWidth="1"/>
    <col min="9" max="9" width="23.375" style="2" customWidth="1"/>
    <col min="10" max="10" width="1.5" style="2" customWidth="1"/>
    <col min="11" max="13" width="9.75" style="2" customWidth="1"/>
    <col min="14" max="16384" width="10" style="2"/>
  </cols>
  <sheetData>
    <row r="1" spans="1:10" ht="16.350000000000001" customHeight="1">
      <c r="A1" s="51"/>
      <c r="B1" s="52" t="s">
        <v>92</v>
      </c>
      <c r="C1" s="53"/>
      <c r="D1" s="53"/>
      <c r="J1" s="44" t="s">
        <v>3</v>
      </c>
    </row>
    <row r="2" spans="1:10" ht="22.5" customHeight="1">
      <c r="A2" s="54"/>
      <c r="B2" s="89" t="s">
        <v>93</v>
      </c>
      <c r="C2" s="89"/>
      <c r="D2" s="89"/>
      <c r="E2" s="89"/>
      <c r="F2" s="89"/>
      <c r="G2" s="89"/>
      <c r="H2" s="89"/>
      <c r="I2" s="89"/>
      <c r="J2" s="44"/>
    </row>
    <row r="3" spans="1:10" ht="20.100000000000001" customHeight="1">
      <c r="A3" s="54"/>
      <c r="B3" s="94" t="s">
        <v>5</v>
      </c>
      <c r="C3" s="94"/>
      <c r="D3" s="18"/>
      <c r="I3" s="57" t="s">
        <v>6</v>
      </c>
      <c r="J3" s="44"/>
    </row>
    <row r="4" spans="1:10" ht="24.4" customHeight="1">
      <c r="A4" s="54"/>
      <c r="B4" s="90" t="s">
        <v>7</v>
      </c>
      <c r="C4" s="90"/>
      <c r="D4" s="90" t="s">
        <v>8</v>
      </c>
      <c r="E4" s="90"/>
      <c r="F4" s="90"/>
      <c r="G4" s="90"/>
      <c r="H4" s="90"/>
      <c r="I4" s="90"/>
      <c r="J4" s="44"/>
    </row>
    <row r="5" spans="1:10" ht="24.4" customHeight="1">
      <c r="A5" s="54"/>
      <c r="B5" s="23" t="s">
        <v>9</v>
      </c>
      <c r="C5" s="23" t="s">
        <v>10</v>
      </c>
      <c r="D5" s="23" t="s">
        <v>9</v>
      </c>
      <c r="E5" s="23" t="s">
        <v>57</v>
      </c>
      <c r="F5" s="23" t="s">
        <v>94</v>
      </c>
      <c r="G5" s="23" t="s">
        <v>95</v>
      </c>
      <c r="H5" s="23" t="s">
        <v>96</v>
      </c>
      <c r="I5" s="23" t="s">
        <v>97</v>
      </c>
      <c r="J5" s="44"/>
    </row>
    <row r="6" spans="1:10" ht="22.5" customHeight="1">
      <c r="A6" s="22"/>
      <c r="B6" s="27" t="s">
        <v>98</v>
      </c>
      <c r="C6" s="78">
        <v>1148.82</v>
      </c>
      <c r="D6" s="27" t="s">
        <v>99</v>
      </c>
      <c r="E6" s="78">
        <v>1148.82</v>
      </c>
      <c r="F6" s="78">
        <v>1148.82</v>
      </c>
      <c r="G6" s="28"/>
      <c r="H6" s="28"/>
      <c r="I6" s="28"/>
      <c r="J6" s="34"/>
    </row>
    <row r="7" spans="1:10" ht="22.5" customHeight="1">
      <c r="A7" s="91"/>
      <c r="B7" s="27" t="s">
        <v>100</v>
      </c>
      <c r="C7" s="78">
        <v>1148.82</v>
      </c>
      <c r="D7" s="27" t="s">
        <v>101</v>
      </c>
      <c r="E7" s="28"/>
      <c r="F7" s="55"/>
      <c r="G7" s="55"/>
      <c r="H7" s="55"/>
      <c r="I7" s="55"/>
      <c r="J7" s="34"/>
    </row>
    <row r="8" spans="1:10" ht="22.5" customHeight="1">
      <c r="A8" s="91"/>
      <c r="B8" s="27" t="s">
        <v>102</v>
      </c>
      <c r="C8" s="28"/>
      <c r="D8" s="27" t="s">
        <v>103</v>
      </c>
      <c r="E8" s="28"/>
      <c r="F8" s="55"/>
      <c r="G8" s="55"/>
      <c r="H8" s="55"/>
      <c r="I8" s="55"/>
      <c r="J8" s="34"/>
    </row>
    <row r="9" spans="1:10" ht="22.5" customHeight="1">
      <c r="A9" s="91"/>
      <c r="B9" s="27" t="s">
        <v>104</v>
      </c>
      <c r="C9" s="28"/>
      <c r="D9" s="27" t="s">
        <v>105</v>
      </c>
      <c r="E9" s="28"/>
      <c r="F9" s="55"/>
      <c r="G9" s="55"/>
      <c r="H9" s="55"/>
      <c r="I9" s="55"/>
      <c r="J9" s="34"/>
    </row>
    <row r="10" spans="1:10" ht="22.5" customHeight="1">
      <c r="A10" s="22"/>
      <c r="B10" s="27" t="s">
        <v>106</v>
      </c>
      <c r="C10" s="28"/>
      <c r="D10" s="27" t="s">
        <v>107</v>
      </c>
      <c r="E10" s="28"/>
      <c r="F10" s="55"/>
      <c r="G10" s="55"/>
      <c r="H10" s="55"/>
      <c r="I10" s="55"/>
      <c r="J10" s="34"/>
    </row>
    <row r="11" spans="1:10" ht="22.5" customHeight="1">
      <c r="A11" s="91"/>
      <c r="B11" s="27" t="s">
        <v>100</v>
      </c>
      <c r="C11" s="28"/>
      <c r="D11" s="27" t="s">
        <v>108</v>
      </c>
      <c r="E11" s="28"/>
      <c r="F11" s="55"/>
      <c r="G11" s="55"/>
      <c r="H11" s="55"/>
      <c r="I11" s="55"/>
      <c r="J11" s="34"/>
    </row>
    <row r="12" spans="1:10" ht="22.5" customHeight="1">
      <c r="A12" s="91"/>
      <c r="B12" s="27" t="s">
        <v>102</v>
      </c>
      <c r="C12" s="28"/>
      <c r="D12" s="27" t="s">
        <v>109</v>
      </c>
      <c r="E12" s="28"/>
      <c r="F12" s="55"/>
      <c r="G12" s="55"/>
      <c r="H12" s="55"/>
      <c r="I12" s="55"/>
      <c r="J12" s="34"/>
    </row>
    <row r="13" spans="1:10" ht="22.5" customHeight="1">
      <c r="A13" s="91"/>
      <c r="B13" s="27" t="s">
        <v>104</v>
      </c>
      <c r="C13" s="28"/>
      <c r="D13" s="27" t="s">
        <v>110</v>
      </c>
      <c r="E13" s="28"/>
      <c r="F13" s="55"/>
      <c r="G13" s="55"/>
      <c r="H13" s="55"/>
      <c r="I13" s="55"/>
      <c r="J13" s="34"/>
    </row>
    <row r="14" spans="1:10" ht="22.5" customHeight="1">
      <c r="A14" s="91"/>
      <c r="B14" s="27" t="s">
        <v>111</v>
      </c>
      <c r="C14" s="28"/>
      <c r="D14" s="27" t="s">
        <v>112</v>
      </c>
      <c r="E14" s="78">
        <v>171.9</v>
      </c>
      <c r="F14" s="78">
        <v>171.9</v>
      </c>
      <c r="G14" s="55"/>
      <c r="H14" s="55"/>
      <c r="I14" s="55"/>
      <c r="J14" s="34"/>
    </row>
    <row r="15" spans="1:10" ht="22.5" customHeight="1">
      <c r="A15" s="91"/>
      <c r="B15" s="27" t="s">
        <v>113</v>
      </c>
      <c r="C15" s="28"/>
      <c r="D15" s="27" t="s">
        <v>114</v>
      </c>
      <c r="E15" s="78"/>
      <c r="F15" s="78"/>
      <c r="G15" s="55"/>
      <c r="H15" s="55"/>
      <c r="I15" s="55"/>
      <c r="J15" s="34"/>
    </row>
    <row r="16" spans="1:10" ht="22.5" customHeight="1">
      <c r="A16" s="91"/>
      <c r="B16" s="27" t="s">
        <v>113</v>
      </c>
      <c r="C16" s="28"/>
      <c r="D16" s="27" t="s">
        <v>115</v>
      </c>
      <c r="E16" s="78"/>
      <c r="F16" s="78"/>
      <c r="G16" s="55"/>
      <c r="H16" s="55"/>
      <c r="I16" s="55"/>
      <c r="J16" s="34"/>
    </row>
    <row r="17" spans="1:10" ht="22.5" customHeight="1">
      <c r="A17" s="91"/>
      <c r="B17" s="27" t="s">
        <v>113</v>
      </c>
      <c r="C17" s="28"/>
      <c r="D17" s="27" t="s">
        <v>116</v>
      </c>
      <c r="E17" s="78"/>
      <c r="F17" s="78"/>
      <c r="G17" s="55"/>
      <c r="H17" s="55"/>
      <c r="I17" s="55"/>
      <c r="J17" s="34"/>
    </row>
    <row r="18" spans="1:10" ht="22.5" customHeight="1">
      <c r="A18" s="91"/>
      <c r="B18" s="27" t="s">
        <v>113</v>
      </c>
      <c r="C18" s="28"/>
      <c r="D18" s="27" t="s">
        <v>117</v>
      </c>
      <c r="E18" s="78">
        <v>883.01</v>
      </c>
      <c r="F18" s="78">
        <v>883.01</v>
      </c>
      <c r="G18" s="55"/>
      <c r="H18" s="55"/>
      <c r="I18" s="55"/>
      <c r="J18" s="34"/>
    </row>
    <row r="19" spans="1:10" ht="22.5" customHeight="1">
      <c r="A19" s="91"/>
      <c r="B19" s="27" t="s">
        <v>113</v>
      </c>
      <c r="C19" s="28"/>
      <c r="D19" s="27" t="s">
        <v>118</v>
      </c>
      <c r="E19" s="78"/>
      <c r="F19" s="78"/>
      <c r="G19" s="55"/>
      <c r="H19" s="55"/>
      <c r="I19" s="55"/>
      <c r="J19" s="34"/>
    </row>
    <row r="20" spans="1:10" ht="22.5" customHeight="1">
      <c r="A20" s="91"/>
      <c r="B20" s="27" t="s">
        <v>113</v>
      </c>
      <c r="C20" s="28"/>
      <c r="D20" s="27" t="s">
        <v>119</v>
      </c>
      <c r="E20" s="78"/>
      <c r="F20" s="78"/>
      <c r="G20" s="55"/>
      <c r="H20" s="55"/>
      <c r="I20" s="55"/>
      <c r="J20" s="34"/>
    </row>
    <row r="21" spans="1:10" ht="22.5" customHeight="1">
      <c r="A21" s="91"/>
      <c r="B21" s="27" t="s">
        <v>113</v>
      </c>
      <c r="C21" s="28"/>
      <c r="D21" s="27" t="s">
        <v>120</v>
      </c>
      <c r="E21" s="78"/>
      <c r="F21" s="78"/>
      <c r="G21" s="55"/>
      <c r="H21" s="55"/>
      <c r="I21" s="55"/>
      <c r="J21" s="34"/>
    </row>
    <row r="22" spans="1:10" ht="22.5" customHeight="1">
      <c r="A22" s="91"/>
      <c r="B22" s="27" t="s">
        <v>113</v>
      </c>
      <c r="C22" s="28"/>
      <c r="D22" s="27" t="s">
        <v>121</v>
      </c>
      <c r="E22" s="78"/>
      <c r="F22" s="78"/>
      <c r="G22" s="55"/>
      <c r="H22" s="55"/>
      <c r="I22" s="55"/>
      <c r="J22" s="34"/>
    </row>
    <row r="23" spans="1:10" ht="22.5" customHeight="1">
      <c r="A23" s="91"/>
      <c r="B23" s="27" t="s">
        <v>113</v>
      </c>
      <c r="C23" s="28"/>
      <c r="D23" s="27" t="s">
        <v>122</v>
      </c>
      <c r="E23" s="78"/>
      <c r="F23" s="78"/>
      <c r="G23" s="55"/>
      <c r="H23" s="55"/>
      <c r="I23" s="55"/>
      <c r="J23" s="34"/>
    </row>
    <row r="24" spans="1:10" ht="22.5" customHeight="1">
      <c r="A24" s="91"/>
      <c r="B24" s="27" t="s">
        <v>113</v>
      </c>
      <c r="C24" s="28"/>
      <c r="D24" s="27" t="s">
        <v>123</v>
      </c>
      <c r="E24" s="78"/>
      <c r="F24" s="78"/>
      <c r="G24" s="55"/>
      <c r="H24" s="55"/>
      <c r="I24" s="55"/>
      <c r="J24" s="34"/>
    </row>
    <row r="25" spans="1:10" ht="22.5" customHeight="1">
      <c r="A25" s="91"/>
      <c r="B25" s="27" t="s">
        <v>113</v>
      </c>
      <c r="C25" s="28"/>
      <c r="D25" s="27" t="s">
        <v>124</v>
      </c>
      <c r="E25" s="78"/>
      <c r="F25" s="78"/>
      <c r="G25" s="55"/>
      <c r="H25" s="55"/>
      <c r="I25" s="55"/>
      <c r="J25" s="34"/>
    </row>
    <row r="26" spans="1:10" ht="22.5" customHeight="1">
      <c r="A26" s="91"/>
      <c r="B26" s="27" t="s">
        <v>113</v>
      </c>
      <c r="C26" s="28"/>
      <c r="D26" s="27" t="s">
        <v>125</v>
      </c>
      <c r="E26" s="78">
        <v>93.91</v>
      </c>
      <c r="F26" s="78">
        <v>93.91</v>
      </c>
      <c r="G26" s="55"/>
      <c r="H26" s="55"/>
      <c r="I26" s="55"/>
      <c r="J26" s="34"/>
    </row>
    <row r="27" spans="1:10" ht="22.5" customHeight="1">
      <c r="A27" s="91"/>
      <c r="B27" s="27" t="s">
        <v>113</v>
      </c>
      <c r="C27" s="28"/>
      <c r="D27" s="27" t="s">
        <v>126</v>
      </c>
      <c r="E27" s="28"/>
      <c r="F27" s="55"/>
      <c r="G27" s="55"/>
      <c r="H27" s="55"/>
      <c r="I27" s="55"/>
      <c r="J27" s="34"/>
    </row>
    <row r="28" spans="1:10" ht="22.5" customHeight="1">
      <c r="A28" s="91"/>
      <c r="B28" s="27" t="s">
        <v>113</v>
      </c>
      <c r="C28" s="28"/>
      <c r="D28" s="27" t="s">
        <v>127</v>
      </c>
      <c r="E28" s="28"/>
      <c r="F28" s="55"/>
      <c r="G28" s="55"/>
      <c r="H28" s="55"/>
      <c r="I28" s="55"/>
      <c r="J28" s="34"/>
    </row>
    <row r="29" spans="1:10" ht="22.5" customHeight="1">
      <c r="A29" s="91"/>
      <c r="B29" s="27" t="s">
        <v>113</v>
      </c>
      <c r="C29" s="28"/>
      <c r="D29" s="27" t="s">
        <v>128</v>
      </c>
      <c r="E29" s="28"/>
      <c r="F29" s="55"/>
      <c r="G29" s="55"/>
      <c r="H29" s="55"/>
      <c r="I29" s="55"/>
      <c r="J29" s="34"/>
    </row>
    <row r="30" spans="1:10" ht="22.5" customHeight="1">
      <c r="A30" s="91"/>
      <c r="B30" s="27" t="s">
        <v>113</v>
      </c>
      <c r="C30" s="28"/>
      <c r="D30" s="27" t="s">
        <v>129</v>
      </c>
      <c r="E30" s="28"/>
      <c r="F30" s="55"/>
      <c r="G30" s="55"/>
      <c r="H30" s="55"/>
      <c r="I30" s="55"/>
      <c r="J30" s="34"/>
    </row>
    <row r="31" spans="1:10" ht="22.5" customHeight="1">
      <c r="A31" s="91"/>
      <c r="B31" s="27" t="s">
        <v>113</v>
      </c>
      <c r="C31" s="28"/>
      <c r="D31" s="27" t="s">
        <v>130</v>
      </c>
      <c r="E31" s="28"/>
      <c r="F31" s="55"/>
      <c r="G31" s="55"/>
      <c r="H31" s="55"/>
      <c r="I31" s="55"/>
      <c r="J31" s="34"/>
    </row>
    <row r="32" spans="1:10" ht="22.5" customHeight="1">
      <c r="A32" s="91"/>
      <c r="B32" s="27" t="s">
        <v>113</v>
      </c>
      <c r="C32" s="28"/>
      <c r="D32" s="27" t="s">
        <v>131</v>
      </c>
      <c r="E32" s="28"/>
      <c r="F32" s="55"/>
      <c r="G32" s="55"/>
      <c r="H32" s="55"/>
      <c r="I32" s="55"/>
      <c r="J32" s="34"/>
    </row>
    <row r="33" spans="1:10" ht="22.5" customHeight="1">
      <c r="A33" s="91"/>
      <c r="B33" s="27" t="s">
        <v>113</v>
      </c>
      <c r="C33" s="28"/>
      <c r="D33" s="27" t="s">
        <v>132</v>
      </c>
      <c r="E33" s="28"/>
      <c r="F33" s="55"/>
      <c r="G33" s="55"/>
      <c r="H33" s="55"/>
      <c r="I33" s="55"/>
      <c r="J33" s="34"/>
    </row>
    <row r="34" spans="1:10" ht="9.75" customHeight="1">
      <c r="A34" s="56"/>
      <c r="B34" s="56"/>
      <c r="C34" s="56"/>
      <c r="D34" s="18"/>
      <c r="E34" s="56"/>
      <c r="F34" s="56"/>
      <c r="G34" s="56"/>
      <c r="H34" s="56"/>
      <c r="I34" s="56"/>
      <c r="J34" s="47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0" type="noConversion"/>
  <pageMargins left="0.74990626395218019" right="0.74990626395218019" top="0.27010513572242317" bottom="0.27010513572242317" header="0" footer="0"/>
  <pageSetup paperSize="9" scale="48" fitToHeight="0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"/>
  <sheetViews>
    <sheetView zoomScaleNormal="100" workbookViewId="0">
      <pane ySplit="6" topLeftCell="A7" activePane="bottomLeft" state="frozen"/>
      <selection activeCell="B3" sqref="B3:E3"/>
      <selection pane="bottomLeft" activeCell="B3" sqref="B3:E3"/>
    </sheetView>
  </sheetViews>
  <sheetFormatPr defaultColWidth="10" defaultRowHeight="13.5"/>
  <cols>
    <col min="1" max="1" width="1.5" style="2" customWidth="1"/>
    <col min="2" max="3" width="6.125" style="2" customWidth="1"/>
    <col min="4" max="4" width="13.375" style="2" customWidth="1"/>
    <col min="5" max="5" width="41" style="2" customWidth="1"/>
    <col min="6" max="6" width="17.5" style="2" customWidth="1"/>
    <col min="7" max="9" width="15.75" style="2" customWidth="1"/>
    <col min="10" max="10" width="11.375" style="2" customWidth="1"/>
    <col min="11" max="16" width="10.25" style="2" customWidth="1"/>
    <col min="17" max="18" width="11.375" style="2" customWidth="1"/>
    <col min="19" max="19" width="10.25" style="2" customWidth="1"/>
    <col min="20" max="20" width="11.375" style="2" customWidth="1"/>
    <col min="21" max="26" width="10.25" style="2" customWidth="1"/>
    <col min="27" max="28" width="12.5" style="2" customWidth="1"/>
    <col min="29" max="29" width="10.25" style="2" customWidth="1"/>
    <col min="30" max="30" width="12.5" style="2" customWidth="1"/>
    <col min="31" max="39" width="10.25" style="2" customWidth="1"/>
    <col min="40" max="40" width="12.5" style="2" customWidth="1"/>
    <col min="41" max="41" width="10.25" style="2" customWidth="1"/>
    <col min="42" max="42" width="12.5" style="2" customWidth="1"/>
    <col min="43" max="43" width="1.5" style="2" customWidth="1"/>
    <col min="44" max="46" width="9.75" style="2" customWidth="1"/>
    <col min="47" max="16384" width="10" style="2"/>
  </cols>
  <sheetData>
    <row r="1" spans="1:43" ht="16.350000000000001" customHeight="1">
      <c r="A1" s="17"/>
      <c r="B1" s="39" t="s">
        <v>133</v>
      </c>
      <c r="C1" s="17"/>
      <c r="E1" s="40"/>
      <c r="F1" s="15"/>
      <c r="G1" s="15"/>
      <c r="H1" s="15"/>
      <c r="I1" s="40"/>
      <c r="J1" s="40"/>
      <c r="K1" s="15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Q1" s="44"/>
    </row>
    <row r="2" spans="1:43" ht="22.5" customHeight="1">
      <c r="A2" s="15"/>
      <c r="B2" s="92" t="s">
        <v>134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44"/>
    </row>
    <row r="3" spans="1:43" ht="20.100000000000001" customHeight="1">
      <c r="A3" s="20"/>
      <c r="B3" s="94" t="s">
        <v>5</v>
      </c>
      <c r="C3" s="94"/>
      <c r="D3" s="94"/>
      <c r="E3" s="94"/>
      <c r="G3" s="20"/>
      <c r="H3" s="4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97" t="s">
        <v>6</v>
      </c>
      <c r="AP3" s="97"/>
      <c r="AQ3" s="44"/>
    </row>
    <row r="4" spans="1:43" ht="24.4" customHeight="1">
      <c r="A4" s="22"/>
      <c r="B4" s="90" t="s">
        <v>9</v>
      </c>
      <c r="C4" s="90"/>
      <c r="D4" s="90"/>
      <c r="E4" s="90"/>
      <c r="F4" s="90" t="s">
        <v>135</v>
      </c>
      <c r="G4" s="90" t="s">
        <v>136</v>
      </c>
      <c r="H4" s="90"/>
      <c r="I4" s="90"/>
      <c r="J4" s="90"/>
      <c r="K4" s="90"/>
      <c r="L4" s="90"/>
      <c r="M4" s="90"/>
      <c r="N4" s="90"/>
      <c r="O4" s="90"/>
      <c r="P4" s="90"/>
      <c r="Q4" s="90" t="s">
        <v>137</v>
      </c>
      <c r="R4" s="90"/>
      <c r="S4" s="90"/>
      <c r="T4" s="90"/>
      <c r="U4" s="90"/>
      <c r="V4" s="90"/>
      <c r="W4" s="90"/>
      <c r="X4" s="90"/>
      <c r="Y4" s="90"/>
      <c r="Z4" s="90"/>
      <c r="AA4" s="90" t="s">
        <v>138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44"/>
    </row>
    <row r="5" spans="1:43" ht="24.4" customHeight="1">
      <c r="A5" s="22"/>
      <c r="B5" s="90" t="s">
        <v>78</v>
      </c>
      <c r="C5" s="90"/>
      <c r="D5" s="90" t="s">
        <v>68</v>
      </c>
      <c r="E5" s="90" t="s">
        <v>69</v>
      </c>
      <c r="F5" s="90"/>
      <c r="G5" s="90" t="s">
        <v>57</v>
      </c>
      <c r="H5" s="90" t="s">
        <v>139</v>
      </c>
      <c r="I5" s="90"/>
      <c r="J5" s="90"/>
      <c r="K5" s="90" t="s">
        <v>140</v>
      </c>
      <c r="L5" s="90"/>
      <c r="M5" s="90"/>
      <c r="N5" s="90" t="s">
        <v>141</v>
      </c>
      <c r="O5" s="90"/>
      <c r="P5" s="90"/>
      <c r="Q5" s="90" t="s">
        <v>57</v>
      </c>
      <c r="R5" s="90" t="s">
        <v>139</v>
      </c>
      <c r="S5" s="90"/>
      <c r="T5" s="90"/>
      <c r="U5" s="90" t="s">
        <v>140</v>
      </c>
      <c r="V5" s="90"/>
      <c r="W5" s="90"/>
      <c r="X5" s="90" t="s">
        <v>141</v>
      </c>
      <c r="Y5" s="90"/>
      <c r="Z5" s="90"/>
      <c r="AA5" s="90" t="s">
        <v>57</v>
      </c>
      <c r="AB5" s="90" t="s">
        <v>139</v>
      </c>
      <c r="AC5" s="90"/>
      <c r="AD5" s="90"/>
      <c r="AE5" s="90" t="s">
        <v>140</v>
      </c>
      <c r="AF5" s="90"/>
      <c r="AG5" s="90"/>
      <c r="AH5" s="90" t="s">
        <v>141</v>
      </c>
      <c r="AI5" s="90"/>
      <c r="AJ5" s="90"/>
      <c r="AK5" s="90" t="s">
        <v>142</v>
      </c>
      <c r="AL5" s="90"/>
      <c r="AM5" s="90"/>
      <c r="AN5" s="90" t="s">
        <v>97</v>
      </c>
      <c r="AO5" s="90"/>
      <c r="AP5" s="90"/>
      <c r="AQ5" s="44"/>
    </row>
    <row r="6" spans="1:43" ht="24.4" customHeight="1">
      <c r="A6" s="18"/>
      <c r="B6" s="23" t="s">
        <v>79</v>
      </c>
      <c r="C6" s="23" t="s">
        <v>80</v>
      </c>
      <c r="D6" s="90"/>
      <c r="E6" s="90"/>
      <c r="F6" s="90"/>
      <c r="G6" s="90"/>
      <c r="H6" s="23" t="s">
        <v>143</v>
      </c>
      <c r="I6" s="23" t="s">
        <v>74</v>
      </c>
      <c r="J6" s="23" t="s">
        <v>75</v>
      </c>
      <c r="K6" s="23" t="s">
        <v>143</v>
      </c>
      <c r="L6" s="23" t="s">
        <v>74</v>
      </c>
      <c r="M6" s="23" t="s">
        <v>75</v>
      </c>
      <c r="N6" s="23" t="s">
        <v>143</v>
      </c>
      <c r="O6" s="23" t="s">
        <v>74</v>
      </c>
      <c r="P6" s="23" t="s">
        <v>75</v>
      </c>
      <c r="Q6" s="90"/>
      <c r="R6" s="23" t="s">
        <v>143</v>
      </c>
      <c r="S6" s="23" t="s">
        <v>74</v>
      </c>
      <c r="T6" s="23" t="s">
        <v>75</v>
      </c>
      <c r="U6" s="23" t="s">
        <v>143</v>
      </c>
      <c r="V6" s="23" t="s">
        <v>74</v>
      </c>
      <c r="W6" s="23" t="s">
        <v>75</v>
      </c>
      <c r="X6" s="23" t="s">
        <v>143</v>
      </c>
      <c r="Y6" s="23" t="s">
        <v>74</v>
      </c>
      <c r="Z6" s="23" t="s">
        <v>75</v>
      </c>
      <c r="AA6" s="90"/>
      <c r="AB6" s="23" t="s">
        <v>143</v>
      </c>
      <c r="AC6" s="23" t="s">
        <v>74</v>
      </c>
      <c r="AD6" s="23" t="s">
        <v>75</v>
      </c>
      <c r="AE6" s="23" t="s">
        <v>143</v>
      </c>
      <c r="AF6" s="23" t="s">
        <v>74</v>
      </c>
      <c r="AG6" s="23" t="s">
        <v>75</v>
      </c>
      <c r="AH6" s="23" t="s">
        <v>143</v>
      </c>
      <c r="AI6" s="23" t="s">
        <v>74</v>
      </c>
      <c r="AJ6" s="23" t="s">
        <v>75</v>
      </c>
      <c r="AK6" s="23" t="s">
        <v>143</v>
      </c>
      <c r="AL6" s="23" t="s">
        <v>74</v>
      </c>
      <c r="AM6" s="23" t="s">
        <v>75</v>
      </c>
      <c r="AN6" s="23" t="s">
        <v>143</v>
      </c>
      <c r="AO6" s="23" t="s">
        <v>74</v>
      </c>
      <c r="AP6" s="23" t="s">
        <v>75</v>
      </c>
      <c r="AQ6" s="44"/>
    </row>
    <row r="7" spans="1:43" ht="22.5" customHeight="1">
      <c r="A7" s="22"/>
      <c r="B7" s="23"/>
      <c r="C7" s="23"/>
      <c r="D7" s="23"/>
      <c r="E7" s="23" t="s">
        <v>70</v>
      </c>
      <c r="F7" s="84">
        <v>1148.82</v>
      </c>
      <c r="G7" s="84">
        <v>1148.82</v>
      </c>
      <c r="H7" s="84">
        <v>1148.82</v>
      </c>
      <c r="I7" s="84">
        <v>1148.82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44"/>
    </row>
    <row r="8" spans="1:43" ht="22.5" customHeight="1">
      <c r="A8" s="22"/>
      <c r="B8" s="80" t="s">
        <v>144</v>
      </c>
      <c r="C8" s="79" t="s">
        <v>84</v>
      </c>
      <c r="D8" s="43" t="s">
        <v>145</v>
      </c>
      <c r="E8" s="82" t="s">
        <v>146</v>
      </c>
      <c r="F8" s="81">
        <v>204.46</v>
      </c>
      <c r="G8" s="81">
        <v>204.46</v>
      </c>
      <c r="H8" s="81">
        <v>204.46</v>
      </c>
      <c r="I8" s="81">
        <v>204.46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44"/>
    </row>
    <row r="9" spans="1:43" ht="27" customHeight="1">
      <c r="A9" s="29"/>
      <c r="B9" s="80" t="s">
        <v>144</v>
      </c>
      <c r="C9" s="79" t="s">
        <v>90</v>
      </c>
      <c r="D9" s="43" t="s">
        <v>145</v>
      </c>
      <c r="E9" s="82" t="s">
        <v>147</v>
      </c>
      <c r="F9" s="81">
        <v>398.41</v>
      </c>
      <c r="G9" s="81">
        <v>398.41</v>
      </c>
      <c r="H9" s="81">
        <v>398.41</v>
      </c>
      <c r="I9" s="81">
        <v>398.41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83"/>
      <c r="AO9" s="29"/>
      <c r="AP9" s="29"/>
      <c r="AQ9" s="47"/>
    </row>
    <row r="10" spans="1:43" ht="24.95" customHeight="1">
      <c r="B10" s="80" t="s">
        <v>144</v>
      </c>
      <c r="C10" s="79" t="s">
        <v>148</v>
      </c>
      <c r="D10" s="43" t="s">
        <v>145</v>
      </c>
      <c r="E10" s="82" t="s">
        <v>149</v>
      </c>
      <c r="F10" s="81">
        <v>16.5</v>
      </c>
      <c r="G10" s="81">
        <v>16.5</v>
      </c>
      <c r="H10" s="81">
        <v>16.5</v>
      </c>
      <c r="I10" s="81">
        <v>16.5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43" ht="28.5" customHeight="1">
      <c r="B11" s="80" t="s">
        <v>144</v>
      </c>
      <c r="C11" s="79" t="s">
        <v>150</v>
      </c>
      <c r="D11" s="43" t="s">
        <v>145</v>
      </c>
      <c r="E11" s="82" t="s">
        <v>151</v>
      </c>
      <c r="F11" s="81">
        <v>64.23</v>
      </c>
      <c r="G11" s="81">
        <v>64.23</v>
      </c>
      <c r="H11" s="81">
        <v>64.23</v>
      </c>
      <c r="I11" s="81">
        <v>64.23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43" ht="23.25" customHeight="1">
      <c r="B12" s="80" t="s">
        <v>144</v>
      </c>
      <c r="C12" s="79" t="s">
        <v>152</v>
      </c>
      <c r="D12" s="43" t="s">
        <v>145</v>
      </c>
      <c r="E12" s="82" t="s">
        <v>153</v>
      </c>
      <c r="F12" s="81">
        <v>58.49</v>
      </c>
      <c r="G12" s="81">
        <v>58.49</v>
      </c>
      <c r="H12" s="81">
        <v>58.49</v>
      </c>
      <c r="I12" s="81">
        <v>58.49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43" ht="26.1" customHeight="1">
      <c r="B13" s="80" t="s">
        <v>144</v>
      </c>
      <c r="C13" s="79" t="s">
        <v>154</v>
      </c>
      <c r="D13" s="43" t="s">
        <v>145</v>
      </c>
      <c r="E13" s="82" t="s">
        <v>155</v>
      </c>
      <c r="F13" s="81">
        <v>50.8</v>
      </c>
      <c r="G13" s="81">
        <v>50.8</v>
      </c>
      <c r="H13" s="81">
        <v>50.8</v>
      </c>
      <c r="I13" s="81">
        <v>50.8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43" ht="23.25" customHeight="1">
      <c r="B14" s="80" t="s">
        <v>144</v>
      </c>
      <c r="C14" s="79" t="s">
        <v>156</v>
      </c>
      <c r="D14" s="43" t="s">
        <v>145</v>
      </c>
      <c r="E14" s="82" t="s">
        <v>91</v>
      </c>
      <c r="F14" s="81">
        <v>93.91</v>
      </c>
      <c r="G14" s="81">
        <v>93.91</v>
      </c>
      <c r="H14" s="81">
        <v>93.91</v>
      </c>
      <c r="I14" s="81">
        <v>93.91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43" ht="32.1" customHeight="1">
      <c r="B15" s="80" t="s">
        <v>144</v>
      </c>
      <c r="C15" s="79" t="s">
        <v>157</v>
      </c>
      <c r="D15" s="43" t="s">
        <v>145</v>
      </c>
      <c r="E15" s="82" t="s">
        <v>158</v>
      </c>
      <c r="F15" s="81">
        <v>22.88</v>
      </c>
      <c r="G15" s="81">
        <v>22.88</v>
      </c>
      <c r="H15" s="81">
        <v>22.88</v>
      </c>
      <c r="I15" s="81">
        <v>22.88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43" ht="29.25" customHeight="1">
      <c r="B16" s="80" t="s">
        <v>159</v>
      </c>
      <c r="C16" s="79" t="s">
        <v>84</v>
      </c>
      <c r="D16" s="43" t="s">
        <v>145</v>
      </c>
      <c r="E16" s="82" t="s">
        <v>160</v>
      </c>
      <c r="F16" s="81">
        <v>13.46</v>
      </c>
      <c r="G16" s="81">
        <v>13.46</v>
      </c>
      <c r="H16" s="81">
        <v>13.46</v>
      </c>
      <c r="I16" s="81">
        <v>13.46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2:42" ht="27" customHeight="1">
      <c r="B17" s="80" t="s">
        <v>159</v>
      </c>
      <c r="C17" s="79" t="s">
        <v>83</v>
      </c>
      <c r="D17" s="43" t="s">
        <v>145</v>
      </c>
      <c r="E17" s="82" t="s">
        <v>161</v>
      </c>
      <c r="F17" s="81">
        <v>1.35</v>
      </c>
      <c r="G17" s="81">
        <v>1.35</v>
      </c>
      <c r="H17" s="81">
        <v>1.35</v>
      </c>
      <c r="I17" s="81">
        <v>1.35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2:42" ht="27.75" customHeight="1">
      <c r="B18" s="80" t="s">
        <v>159</v>
      </c>
      <c r="C18" s="79" t="s">
        <v>162</v>
      </c>
      <c r="D18" s="43" t="s">
        <v>145</v>
      </c>
      <c r="E18" s="82" t="s">
        <v>163</v>
      </c>
      <c r="F18" s="81">
        <v>3.37</v>
      </c>
      <c r="G18" s="81">
        <v>3.37</v>
      </c>
      <c r="H18" s="81">
        <v>3.37</v>
      </c>
      <c r="I18" s="81">
        <v>3.37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2:42" ht="26.25" customHeight="1">
      <c r="B19" s="80" t="s">
        <v>159</v>
      </c>
      <c r="C19" s="79" t="s">
        <v>164</v>
      </c>
      <c r="D19" s="43" t="s">
        <v>145</v>
      </c>
      <c r="E19" s="82" t="s">
        <v>165</v>
      </c>
      <c r="F19" s="81">
        <v>6.41</v>
      </c>
      <c r="G19" s="81">
        <v>6.41</v>
      </c>
      <c r="H19" s="81">
        <v>6.41</v>
      </c>
      <c r="I19" s="81">
        <v>6.41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2:42" ht="27.75" customHeight="1">
      <c r="B20" s="80" t="s">
        <v>159</v>
      </c>
      <c r="C20" s="79" t="s">
        <v>154</v>
      </c>
      <c r="D20" s="43" t="s">
        <v>145</v>
      </c>
      <c r="E20" s="82" t="s">
        <v>166</v>
      </c>
      <c r="F20" s="81">
        <v>40.39</v>
      </c>
      <c r="G20" s="81">
        <v>40.39</v>
      </c>
      <c r="H20" s="81">
        <v>40.39</v>
      </c>
      <c r="I20" s="81">
        <v>40.39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2:42" ht="26.1" customHeight="1">
      <c r="B21" s="80" t="s">
        <v>159</v>
      </c>
      <c r="C21" s="79" t="s">
        <v>167</v>
      </c>
      <c r="D21" s="43" t="s">
        <v>145</v>
      </c>
      <c r="E21" s="82" t="s">
        <v>168</v>
      </c>
      <c r="F21" s="81">
        <v>2.76</v>
      </c>
      <c r="G21" s="81">
        <v>2.76</v>
      </c>
      <c r="H21" s="81">
        <v>2.76</v>
      </c>
      <c r="I21" s="81">
        <v>2.76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2:42" ht="27" customHeight="1">
      <c r="B22" s="80" t="s">
        <v>159</v>
      </c>
      <c r="C22" s="79" t="s">
        <v>169</v>
      </c>
      <c r="D22" s="43" t="s">
        <v>145</v>
      </c>
      <c r="E22" s="82" t="s">
        <v>170</v>
      </c>
      <c r="F22" s="81">
        <v>12.39</v>
      </c>
      <c r="G22" s="81">
        <v>12.39</v>
      </c>
      <c r="H22" s="81">
        <v>12.39</v>
      </c>
      <c r="I22" s="81">
        <v>12.39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</row>
    <row r="23" spans="2:42" ht="28.5" customHeight="1">
      <c r="B23" s="80" t="s">
        <v>159</v>
      </c>
      <c r="C23" s="79" t="s">
        <v>171</v>
      </c>
      <c r="D23" s="43" t="s">
        <v>145</v>
      </c>
      <c r="E23" s="82" t="s">
        <v>172</v>
      </c>
      <c r="F23" s="81">
        <v>7.56</v>
      </c>
      <c r="G23" s="81">
        <v>7.56</v>
      </c>
      <c r="H23" s="81">
        <v>7.56</v>
      </c>
      <c r="I23" s="81">
        <v>7.56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</row>
    <row r="24" spans="2:42" ht="30" customHeight="1">
      <c r="B24" s="80" t="s">
        <v>159</v>
      </c>
      <c r="C24" s="79" t="s">
        <v>173</v>
      </c>
      <c r="D24" s="43" t="s">
        <v>145</v>
      </c>
      <c r="E24" s="82" t="s">
        <v>174</v>
      </c>
      <c r="F24" s="81">
        <v>6.64</v>
      </c>
      <c r="G24" s="81">
        <v>6.64</v>
      </c>
      <c r="H24" s="81">
        <v>6.64</v>
      </c>
      <c r="I24" s="81">
        <v>6.64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</row>
    <row r="25" spans="2:42" ht="24.4" customHeight="1">
      <c r="B25" s="80" t="s">
        <v>159</v>
      </c>
      <c r="C25" s="79" t="s">
        <v>175</v>
      </c>
      <c r="D25" s="43" t="s">
        <v>145</v>
      </c>
      <c r="E25" s="82" t="s">
        <v>176</v>
      </c>
      <c r="F25" s="81">
        <v>47.76</v>
      </c>
      <c r="G25" s="81">
        <v>47.76</v>
      </c>
      <c r="H25" s="81">
        <v>47.76</v>
      </c>
      <c r="I25" s="81">
        <v>47.76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2:42" ht="30.75" customHeight="1">
      <c r="B26" s="80" t="s">
        <v>159</v>
      </c>
      <c r="C26" s="79" t="s">
        <v>157</v>
      </c>
      <c r="D26" s="43" t="s">
        <v>145</v>
      </c>
      <c r="E26" s="82" t="s">
        <v>177</v>
      </c>
      <c r="F26" s="81">
        <v>17.89</v>
      </c>
      <c r="G26" s="81">
        <v>17.89</v>
      </c>
      <c r="H26" s="81">
        <v>17.89</v>
      </c>
      <c r="I26" s="81">
        <v>17.89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2:42" ht="29.25" customHeight="1">
      <c r="B27" s="80" t="s">
        <v>178</v>
      </c>
      <c r="C27" s="79" t="s">
        <v>90</v>
      </c>
      <c r="D27" s="43" t="s">
        <v>145</v>
      </c>
      <c r="E27" s="82" t="s">
        <v>179</v>
      </c>
      <c r="F27" s="81">
        <v>75.56</v>
      </c>
      <c r="G27" s="81">
        <v>75.56</v>
      </c>
      <c r="H27" s="81">
        <v>75.56</v>
      </c>
      <c r="I27" s="81">
        <v>75.56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2:42" ht="28.5" customHeight="1">
      <c r="B28" s="80" t="s">
        <v>178</v>
      </c>
      <c r="C28" s="79" t="s">
        <v>164</v>
      </c>
      <c r="D28" s="43" t="s">
        <v>145</v>
      </c>
      <c r="E28" s="82" t="s">
        <v>180</v>
      </c>
      <c r="F28" s="81">
        <v>3.6</v>
      </c>
      <c r="G28" s="81">
        <v>3.6</v>
      </c>
      <c r="H28" s="81">
        <v>3.6</v>
      </c>
      <c r="I28" s="81">
        <v>3.6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2:42" ht="12.75" customHeight="1"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42" ht="12.75" customHeight="1"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2:42" ht="12.75" customHeight="1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42" ht="12.75" customHeight="1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0:39" ht="12.75" customHeight="1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0:39" ht="12.75" customHeight="1"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0:39" ht="12.75" customHeight="1"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0:39" ht="12.75" customHeight="1"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0:39" ht="12.75" customHeight="1"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0:39" ht="12.75" customHeight="1"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0:39" ht="12.75" customHeight="1"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0:39" ht="12.75" customHeight="1"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0:39" ht="12.75" customHeight="1"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0:39" ht="12.75" customHeight="1"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0:39" ht="12.75" customHeight="1"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0:39" ht="12.75" customHeight="1"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0:39" ht="12.75" customHeight="1"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0:39" ht="12.75" customHeight="1"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0:39" ht="12.75" customHeight="1"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0:39" ht="12.75" customHeight="1"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0:39" ht="12.75" customHeight="1"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0:39" ht="12.75" customHeight="1"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0:39" ht="12.75" customHeight="1"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0:39" ht="12.75" customHeight="1"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0:39" ht="12.75" customHeight="1"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0:39" ht="12.75" customHeight="1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0:39" ht="12.75" customHeight="1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0:39" ht="12.75" customHeight="1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0:39" ht="12.75" customHeight="1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0:39" ht="12.75" customHeight="1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0:39" ht="12.75" customHeight="1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0:39" ht="12.75" customHeight="1"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0:39" ht="12.75" customHeight="1"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0:39" ht="12.75" customHeight="1"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0:39" ht="12.75" customHeight="1"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0:39" ht="12.75" customHeight="1"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0:39" ht="12.75" customHeight="1"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0:39" ht="12.75" customHeight="1"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0:39" ht="12.75" customHeight="1"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0:39" ht="12.75" customHeight="1"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0:39" ht="12.75" customHeight="1"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0:39" ht="12.75" customHeight="1"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0:39" ht="12.75" customHeight="1"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0:39" ht="12.75" customHeight="1"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0:39" ht="12.75" customHeight="1"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0:39" ht="12.75" customHeight="1"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</sheetData>
  <mergeCells count="25"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P2"/>
    <mergeCell ref="B3:E3"/>
    <mergeCell ref="AO3:AP3"/>
    <mergeCell ref="B4:E4"/>
    <mergeCell ref="G4:P4"/>
    <mergeCell ref="Q4:Z4"/>
    <mergeCell ref="AA4:AP4"/>
  </mergeCells>
  <phoneticPr fontId="0" type="noConversion"/>
  <pageMargins left="0.74990626395218019" right="0.74990626395218019" top="0.27010513572242317" bottom="0.27010513572242317" header="0" footer="0"/>
  <pageSetup paperSize="9" scale="40" fitToHeight="0" orientation="landscape"/>
  <extLst>
    <ext uri="{2D9387EB-5337-4D45-933B-B4D357D02E09}">
      <gutter val="0.0" pos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"/>
  <sheetViews>
    <sheetView zoomScaleNormal="100" workbookViewId="0">
      <pane ySplit="6" topLeftCell="A7" activePane="bottomLeft" state="frozen"/>
      <selection activeCell="B3" sqref="B3:E3"/>
      <selection pane="bottomLeft" activeCell="B3" sqref="B3:E3"/>
    </sheetView>
  </sheetViews>
  <sheetFormatPr defaultColWidth="10" defaultRowHeight="13.5"/>
  <cols>
    <col min="1" max="1" width="1.5" style="2" customWidth="1"/>
    <col min="2" max="4" width="6.125" style="2" customWidth="1"/>
    <col min="5" max="5" width="41" style="2" customWidth="1"/>
    <col min="6" max="108" width="16.375" style="2" customWidth="1"/>
    <col min="109" max="109" width="1.5" style="2" customWidth="1"/>
    <col min="110" max="111" width="9.75" style="2" customWidth="1"/>
    <col min="112" max="16384" width="10" style="2"/>
  </cols>
  <sheetData>
    <row r="1" spans="1:109" ht="16.350000000000001" customHeight="1">
      <c r="A1" s="15"/>
      <c r="B1" s="38" t="s">
        <v>181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E1" s="22"/>
    </row>
    <row r="2" spans="1:109" ht="22.5" customHeight="1">
      <c r="A2" s="15"/>
      <c r="B2" s="92" t="s">
        <v>182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22" t="s">
        <v>3</v>
      </c>
    </row>
    <row r="3" spans="1:109" ht="20.100000000000001" customHeight="1">
      <c r="A3" s="20"/>
      <c r="B3" s="93" t="s">
        <v>5</v>
      </c>
      <c r="C3" s="94"/>
      <c r="D3" s="94"/>
      <c r="E3" s="94"/>
      <c r="F3" s="20"/>
      <c r="G3" s="97" t="s">
        <v>6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32"/>
    </row>
    <row r="4" spans="1:109" ht="24.4" customHeight="1">
      <c r="A4" s="18"/>
      <c r="B4" s="90" t="s">
        <v>9</v>
      </c>
      <c r="C4" s="90"/>
      <c r="D4" s="90"/>
      <c r="E4" s="90"/>
      <c r="F4" s="90" t="s">
        <v>57</v>
      </c>
      <c r="G4" s="95" t="s">
        <v>183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 t="s">
        <v>184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 t="s">
        <v>185</v>
      </c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37" t="s">
        <v>186</v>
      </c>
      <c r="BH4" s="95" t="s">
        <v>187</v>
      </c>
      <c r="BI4" s="95"/>
      <c r="BJ4" s="95"/>
      <c r="BK4" s="95"/>
      <c r="BL4" s="95" t="s">
        <v>188</v>
      </c>
      <c r="BM4" s="95"/>
      <c r="BN4" s="95" t="s">
        <v>189</v>
      </c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 t="s">
        <v>190</v>
      </c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 t="s">
        <v>191</v>
      </c>
      <c r="CQ4" s="95"/>
      <c r="CR4" s="95" t="s">
        <v>192</v>
      </c>
      <c r="CS4" s="95"/>
      <c r="CT4" s="95"/>
      <c r="CU4" s="95"/>
      <c r="CV4" s="95"/>
      <c r="CW4" s="95" t="s">
        <v>193</v>
      </c>
      <c r="CX4" s="95"/>
      <c r="CY4" s="95"/>
      <c r="CZ4" s="95" t="s">
        <v>194</v>
      </c>
      <c r="DA4" s="95"/>
      <c r="DB4" s="95"/>
      <c r="DC4" s="95"/>
      <c r="DD4" s="95"/>
      <c r="DE4" s="18"/>
    </row>
    <row r="5" spans="1:109" ht="24.4" customHeight="1">
      <c r="A5" s="18"/>
      <c r="B5" s="90" t="s">
        <v>78</v>
      </c>
      <c r="C5" s="90"/>
      <c r="D5" s="90"/>
      <c r="E5" s="90" t="s">
        <v>195</v>
      </c>
      <c r="F5" s="90"/>
      <c r="G5" s="95" t="s">
        <v>146</v>
      </c>
      <c r="H5" s="95" t="s">
        <v>147</v>
      </c>
      <c r="I5" s="95" t="s">
        <v>149</v>
      </c>
      <c r="J5" s="95" t="s">
        <v>196</v>
      </c>
      <c r="K5" s="95" t="s">
        <v>197</v>
      </c>
      <c r="L5" s="95" t="s">
        <v>151</v>
      </c>
      <c r="M5" s="95" t="s">
        <v>198</v>
      </c>
      <c r="N5" s="95" t="s">
        <v>153</v>
      </c>
      <c r="O5" s="95" t="s">
        <v>155</v>
      </c>
      <c r="P5" s="95" t="s">
        <v>199</v>
      </c>
      <c r="Q5" s="95" t="s">
        <v>91</v>
      </c>
      <c r="R5" s="95" t="s">
        <v>200</v>
      </c>
      <c r="S5" s="95" t="s">
        <v>158</v>
      </c>
      <c r="T5" s="95" t="s">
        <v>160</v>
      </c>
      <c r="U5" s="95" t="s">
        <v>201</v>
      </c>
      <c r="V5" s="95" t="s">
        <v>202</v>
      </c>
      <c r="W5" s="95" t="s">
        <v>203</v>
      </c>
      <c r="X5" s="95" t="s">
        <v>161</v>
      </c>
      <c r="Y5" s="95" t="s">
        <v>163</v>
      </c>
      <c r="Z5" s="95" t="s">
        <v>165</v>
      </c>
      <c r="AA5" s="95" t="s">
        <v>204</v>
      </c>
      <c r="AB5" s="95" t="s">
        <v>205</v>
      </c>
      <c r="AC5" s="95" t="s">
        <v>166</v>
      </c>
      <c r="AD5" s="95" t="s">
        <v>206</v>
      </c>
      <c r="AE5" s="95" t="s">
        <v>207</v>
      </c>
      <c r="AF5" s="95" t="s">
        <v>208</v>
      </c>
      <c r="AG5" s="95" t="s">
        <v>209</v>
      </c>
      <c r="AH5" s="95" t="s">
        <v>210</v>
      </c>
      <c r="AI5" s="95" t="s">
        <v>168</v>
      </c>
      <c r="AJ5" s="95" t="s">
        <v>211</v>
      </c>
      <c r="AK5" s="95" t="s">
        <v>212</v>
      </c>
      <c r="AL5" s="95" t="s">
        <v>213</v>
      </c>
      <c r="AM5" s="95" t="s">
        <v>214</v>
      </c>
      <c r="AN5" s="95" t="s">
        <v>215</v>
      </c>
      <c r="AO5" s="95" t="s">
        <v>170</v>
      </c>
      <c r="AP5" s="95" t="s">
        <v>172</v>
      </c>
      <c r="AQ5" s="95" t="s">
        <v>174</v>
      </c>
      <c r="AR5" s="95" t="s">
        <v>176</v>
      </c>
      <c r="AS5" s="95" t="s">
        <v>216</v>
      </c>
      <c r="AT5" s="95" t="s">
        <v>177</v>
      </c>
      <c r="AU5" s="95" t="s">
        <v>217</v>
      </c>
      <c r="AV5" s="95" t="s">
        <v>179</v>
      </c>
      <c r="AW5" s="95" t="s">
        <v>218</v>
      </c>
      <c r="AX5" s="95" t="s">
        <v>219</v>
      </c>
      <c r="AY5" s="95" t="s">
        <v>220</v>
      </c>
      <c r="AZ5" s="95" t="s">
        <v>221</v>
      </c>
      <c r="BA5" s="95" t="s">
        <v>180</v>
      </c>
      <c r="BB5" s="95" t="s">
        <v>222</v>
      </c>
      <c r="BC5" s="95" t="s">
        <v>223</v>
      </c>
      <c r="BD5" s="95" t="s">
        <v>224</v>
      </c>
      <c r="BE5" s="95" t="s">
        <v>225</v>
      </c>
      <c r="BF5" s="95" t="s">
        <v>226</v>
      </c>
      <c r="BG5" s="95" t="s">
        <v>227</v>
      </c>
      <c r="BH5" s="95" t="s">
        <v>228</v>
      </c>
      <c r="BI5" s="95" t="s">
        <v>229</v>
      </c>
      <c r="BJ5" s="95" t="s">
        <v>230</v>
      </c>
      <c r="BK5" s="95" t="s">
        <v>231</v>
      </c>
      <c r="BL5" s="95" t="s">
        <v>232</v>
      </c>
      <c r="BM5" s="95" t="s">
        <v>233</v>
      </c>
      <c r="BN5" s="95" t="s">
        <v>234</v>
      </c>
      <c r="BO5" s="95" t="s">
        <v>235</v>
      </c>
      <c r="BP5" s="95" t="s">
        <v>236</v>
      </c>
      <c r="BQ5" s="95" t="s">
        <v>237</v>
      </c>
      <c r="BR5" s="95" t="s">
        <v>238</v>
      </c>
      <c r="BS5" s="95" t="s">
        <v>239</v>
      </c>
      <c r="BT5" s="95" t="s">
        <v>240</v>
      </c>
      <c r="BU5" s="95" t="s">
        <v>241</v>
      </c>
      <c r="BV5" s="95" t="s">
        <v>242</v>
      </c>
      <c r="BW5" s="95" t="s">
        <v>243</v>
      </c>
      <c r="BX5" s="95" t="s">
        <v>244</v>
      </c>
      <c r="BY5" s="95" t="s">
        <v>245</v>
      </c>
      <c r="BZ5" s="95" t="s">
        <v>234</v>
      </c>
      <c r="CA5" s="95" t="s">
        <v>235</v>
      </c>
      <c r="CB5" s="95" t="s">
        <v>236</v>
      </c>
      <c r="CC5" s="95" t="s">
        <v>237</v>
      </c>
      <c r="CD5" s="95" t="s">
        <v>238</v>
      </c>
      <c r="CE5" s="95" t="s">
        <v>239</v>
      </c>
      <c r="CF5" s="95" t="s">
        <v>240</v>
      </c>
      <c r="CG5" s="95" t="s">
        <v>246</v>
      </c>
      <c r="CH5" s="95" t="s">
        <v>247</v>
      </c>
      <c r="CI5" s="95" t="s">
        <v>248</v>
      </c>
      <c r="CJ5" s="95" t="s">
        <v>249</v>
      </c>
      <c r="CK5" s="95" t="s">
        <v>241</v>
      </c>
      <c r="CL5" s="95" t="s">
        <v>242</v>
      </c>
      <c r="CM5" s="95" t="s">
        <v>243</v>
      </c>
      <c r="CN5" s="95" t="s">
        <v>244</v>
      </c>
      <c r="CO5" s="95" t="s">
        <v>250</v>
      </c>
      <c r="CP5" s="95" t="s">
        <v>251</v>
      </c>
      <c r="CQ5" s="95" t="s">
        <v>252</v>
      </c>
      <c r="CR5" s="95" t="s">
        <v>251</v>
      </c>
      <c r="CS5" s="95" t="s">
        <v>253</v>
      </c>
      <c r="CT5" s="95" t="s">
        <v>254</v>
      </c>
      <c r="CU5" s="95" t="s">
        <v>255</v>
      </c>
      <c r="CV5" s="95" t="s">
        <v>252</v>
      </c>
      <c r="CW5" s="95" t="s">
        <v>256</v>
      </c>
      <c r="CX5" s="95" t="s">
        <v>257</v>
      </c>
      <c r="CY5" s="95" t="s">
        <v>258</v>
      </c>
      <c r="CZ5" s="95" t="s">
        <v>259</v>
      </c>
      <c r="DA5" s="95" t="s">
        <v>260</v>
      </c>
      <c r="DB5" s="95" t="s">
        <v>261</v>
      </c>
      <c r="DC5" s="95" t="s">
        <v>262</v>
      </c>
      <c r="DD5" s="95" t="s">
        <v>194</v>
      </c>
      <c r="DE5" s="18"/>
    </row>
    <row r="6" spans="1:109" ht="24.4" customHeight="1">
      <c r="A6" s="24"/>
      <c r="B6" s="23" t="s">
        <v>79</v>
      </c>
      <c r="C6" s="23" t="s">
        <v>80</v>
      </c>
      <c r="D6" s="23" t="s">
        <v>81</v>
      </c>
      <c r="E6" s="90"/>
      <c r="F6" s="90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34"/>
    </row>
    <row r="7" spans="1:109" ht="22.5" customHeight="1">
      <c r="A7" s="25"/>
      <c r="B7" s="23"/>
      <c r="C7" s="23"/>
      <c r="D7" s="23"/>
      <c r="E7" s="23" t="s">
        <v>70</v>
      </c>
      <c r="F7" s="26">
        <f>SUM(F8:F11)</f>
        <v>1148.8200000000002</v>
      </c>
      <c r="G7" s="26">
        <f>SUM(G8:G11)</f>
        <v>204.46</v>
      </c>
      <c r="H7" s="26">
        <f>SUM(H8:H11)</f>
        <v>398.41</v>
      </c>
      <c r="I7" s="26">
        <f>SUM(I8:I11)</f>
        <v>16.5</v>
      </c>
      <c r="J7" s="26"/>
      <c r="K7" s="26"/>
      <c r="L7" s="26">
        <f>SUM(L8:L11)</f>
        <v>64.23</v>
      </c>
      <c r="M7" s="26"/>
      <c r="N7" s="26">
        <f>SUM(N8:N11)</f>
        <v>58.49</v>
      </c>
      <c r="O7" s="26">
        <f>SUM(O8:O11)</f>
        <v>50.8</v>
      </c>
      <c r="P7" s="26"/>
      <c r="Q7" s="26">
        <f>SUM(Q8:Q11)</f>
        <v>93.91</v>
      </c>
      <c r="R7" s="26">
        <f>SUM(R8:R11)</f>
        <v>3.6</v>
      </c>
      <c r="S7" s="26">
        <f>SUM(S8:S11)</f>
        <v>22.88</v>
      </c>
      <c r="T7" s="26">
        <f>SUM(T8:T11)</f>
        <v>13.46</v>
      </c>
      <c r="U7" s="26"/>
      <c r="V7" s="26"/>
      <c r="W7" s="26"/>
      <c r="X7" s="26">
        <f>SUM(X8:X11)</f>
        <v>1.35</v>
      </c>
      <c r="Y7" s="26">
        <f>SUM(Y8:Y11)</f>
        <v>3.37</v>
      </c>
      <c r="Z7" s="26">
        <f>SUM(Z8:Z11)</f>
        <v>6.41</v>
      </c>
      <c r="AA7" s="26"/>
      <c r="AB7" s="26"/>
      <c r="AC7" s="26">
        <f>SUM(AC8:AC11)</f>
        <v>40.39</v>
      </c>
      <c r="AD7" s="26"/>
      <c r="AE7" s="26"/>
      <c r="AF7" s="26"/>
      <c r="AG7" s="26"/>
      <c r="AH7" s="26"/>
      <c r="AI7" s="26">
        <f>SUM(AI8:AI11)</f>
        <v>2.76</v>
      </c>
      <c r="AJ7" s="26"/>
      <c r="AK7" s="26"/>
      <c r="AL7" s="26"/>
      <c r="AM7" s="26"/>
      <c r="AN7" s="26"/>
      <c r="AO7" s="26">
        <f>SUM(AO8:AO11)</f>
        <v>12.39</v>
      </c>
      <c r="AP7" s="26">
        <f>SUM(AP8:AP11)</f>
        <v>7.56</v>
      </c>
      <c r="AQ7" s="26">
        <f>SUM(AQ8:AQ11)</f>
        <v>6.64</v>
      </c>
      <c r="AR7" s="26">
        <f>SUM(AR8:AR11)</f>
        <v>47.76</v>
      </c>
      <c r="AS7" s="26"/>
      <c r="AT7" s="26">
        <f>SUM(AT8:AT11)</f>
        <v>17.89</v>
      </c>
      <c r="AU7" s="26"/>
      <c r="AV7" s="26">
        <f>SUM(AV8:AV11)</f>
        <v>75.56</v>
      </c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35"/>
    </row>
    <row r="8" spans="1:109" ht="27.75" customHeight="1">
      <c r="A8" s="24"/>
      <c r="B8" s="68" t="s">
        <v>82</v>
      </c>
      <c r="C8" s="68" t="s">
        <v>83</v>
      </c>
      <c r="D8" s="68" t="s">
        <v>84</v>
      </c>
      <c r="E8" s="75" t="s">
        <v>85</v>
      </c>
      <c r="F8" s="76">
        <v>107.67</v>
      </c>
      <c r="G8" s="48"/>
      <c r="H8" s="48"/>
      <c r="I8" s="48"/>
      <c r="J8" s="48"/>
      <c r="K8" s="48"/>
      <c r="L8" s="48"/>
      <c r="M8" s="48"/>
      <c r="N8" s="48"/>
      <c r="O8" s="48">
        <v>16.89</v>
      </c>
      <c r="P8" s="48"/>
      <c r="Q8" s="48"/>
      <c r="R8" s="48">
        <v>3.6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>
        <v>1.43</v>
      </c>
      <c r="AQ8" s="48"/>
      <c r="AR8" s="48"/>
      <c r="AS8" s="48"/>
      <c r="AT8" s="48">
        <v>10.19</v>
      </c>
      <c r="AU8" s="48"/>
      <c r="AV8" s="48">
        <v>75.56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28"/>
      <c r="BH8" s="48"/>
      <c r="BI8" s="48"/>
      <c r="BJ8" s="48"/>
      <c r="BK8" s="48"/>
      <c r="BL8" s="28"/>
      <c r="BM8" s="2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33"/>
    </row>
    <row r="9" spans="1:109" ht="27.75" customHeight="1">
      <c r="A9" s="24"/>
      <c r="B9" s="68" t="s">
        <v>82</v>
      </c>
      <c r="C9" s="68" t="s">
        <v>83</v>
      </c>
      <c r="D9" s="68" t="s">
        <v>83</v>
      </c>
      <c r="E9" s="75" t="s">
        <v>86</v>
      </c>
      <c r="F9" s="76">
        <v>64.23</v>
      </c>
      <c r="G9" s="28"/>
      <c r="H9" s="28"/>
      <c r="I9" s="28"/>
      <c r="J9" s="28"/>
      <c r="K9" s="28"/>
      <c r="L9" s="73">
        <v>64.23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88"/>
    </row>
    <row r="10" spans="1:109" ht="27.75" customHeight="1">
      <c r="A10" s="29"/>
      <c r="B10" s="68" t="s">
        <v>87</v>
      </c>
      <c r="C10" s="68" t="s">
        <v>84</v>
      </c>
      <c r="D10" s="68" t="s">
        <v>84</v>
      </c>
      <c r="E10" s="75" t="s">
        <v>88</v>
      </c>
      <c r="F10" s="86">
        <v>883.01</v>
      </c>
      <c r="G10" s="87">
        <v>204.46</v>
      </c>
      <c r="H10" s="73">
        <v>398.41</v>
      </c>
      <c r="I10" s="48">
        <v>16.5</v>
      </c>
      <c r="J10" s="73"/>
      <c r="K10" s="73"/>
      <c r="L10" s="73"/>
      <c r="M10" s="73"/>
      <c r="N10" s="73">
        <v>58.49</v>
      </c>
      <c r="O10" s="73">
        <v>33.909999999999997</v>
      </c>
      <c r="P10" s="73"/>
      <c r="Q10" s="73"/>
      <c r="R10" s="73"/>
      <c r="S10" s="73">
        <v>22.88</v>
      </c>
      <c r="T10" s="73">
        <v>13.46</v>
      </c>
      <c r="U10" s="73"/>
      <c r="V10" s="73"/>
      <c r="W10" s="73"/>
      <c r="X10" s="73">
        <v>1.35</v>
      </c>
      <c r="Y10" s="73">
        <v>3.37</v>
      </c>
      <c r="Z10" s="73">
        <v>6.41</v>
      </c>
      <c r="AA10" s="73"/>
      <c r="AB10" s="73"/>
      <c r="AC10" s="73">
        <v>40.39</v>
      </c>
      <c r="AD10" s="73"/>
      <c r="AE10" s="73"/>
      <c r="AF10" s="73"/>
      <c r="AG10" s="73"/>
      <c r="AH10" s="73"/>
      <c r="AI10" s="73">
        <v>2.76</v>
      </c>
      <c r="AJ10" s="73"/>
      <c r="AK10" s="73"/>
      <c r="AL10" s="73"/>
      <c r="AM10" s="73"/>
      <c r="AN10" s="73"/>
      <c r="AO10" s="73">
        <v>12.39</v>
      </c>
      <c r="AP10" s="73">
        <v>6.13</v>
      </c>
      <c r="AQ10" s="73">
        <v>6.64</v>
      </c>
      <c r="AR10" s="73">
        <v>47.76</v>
      </c>
      <c r="AS10" s="73"/>
      <c r="AT10" s="48">
        <v>7.7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4"/>
    </row>
    <row r="11" spans="1:109" ht="27.75" customHeight="1">
      <c r="B11" s="68" t="s">
        <v>89</v>
      </c>
      <c r="C11" s="68" t="s">
        <v>90</v>
      </c>
      <c r="D11" s="68" t="s">
        <v>84</v>
      </c>
      <c r="E11" s="75" t="s">
        <v>91</v>
      </c>
      <c r="F11" s="76">
        <v>93.91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>
        <v>93.91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</row>
  </sheetData>
  <mergeCells count="120"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fitToHeight="0" orientation="landscape"/>
  <extLst>
    <ext uri="{2D9387EB-5337-4D45-933B-B4D357D02E09}">
      <gutter val="0.0" pos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Normal="100" workbookViewId="0">
      <pane ySplit="6" topLeftCell="A7" activePane="bottomLeft" state="frozen"/>
      <selection activeCell="B3" sqref="B3:E3"/>
      <selection pane="bottomLeft" activeCell="B3" sqref="B3:E3"/>
    </sheetView>
  </sheetViews>
  <sheetFormatPr defaultColWidth="10" defaultRowHeight="13.5"/>
  <cols>
    <col min="1" max="1" width="1.5" style="2" customWidth="1"/>
    <col min="2" max="3" width="6.125" style="2" customWidth="1"/>
    <col min="4" max="4" width="16.375" style="2" customWidth="1"/>
    <col min="5" max="5" width="41" style="2" customWidth="1"/>
    <col min="6" max="8" width="16.375" style="2" customWidth="1"/>
    <col min="9" max="9" width="1.5" style="2" customWidth="1"/>
    <col min="10" max="10" width="9.75" style="2" customWidth="1"/>
    <col min="11" max="16384" width="10" style="2"/>
  </cols>
  <sheetData>
    <row r="1" spans="1:9" ht="16.350000000000001" customHeight="1">
      <c r="A1" s="17"/>
      <c r="B1" s="39" t="s">
        <v>263</v>
      </c>
      <c r="C1" s="17"/>
      <c r="D1" s="40"/>
      <c r="E1" s="40"/>
      <c r="F1" s="15"/>
      <c r="G1" s="15"/>
      <c r="I1" s="44"/>
    </row>
    <row r="2" spans="1:9" ht="22.5" customHeight="1">
      <c r="A2" s="15"/>
      <c r="B2" s="92" t="s">
        <v>264</v>
      </c>
      <c r="C2" s="92"/>
      <c r="D2" s="92"/>
      <c r="E2" s="92"/>
      <c r="F2" s="92"/>
      <c r="G2" s="92"/>
      <c r="H2" s="92"/>
      <c r="I2" s="44"/>
    </row>
    <row r="3" spans="1:9" ht="20.100000000000001" customHeight="1">
      <c r="A3" s="20"/>
      <c r="B3" s="93" t="s">
        <v>5</v>
      </c>
      <c r="C3" s="94"/>
      <c r="D3" s="94"/>
      <c r="E3" s="94"/>
      <c r="G3" s="20"/>
      <c r="H3" s="41" t="s">
        <v>6</v>
      </c>
      <c r="I3" s="45"/>
    </row>
    <row r="4" spans="1:9" s="7" customFormat="1" ht="24.4" customHeight="1">
      <c r="A4" s="42"/>
      <c r="B4" s="90" t="s">
        <v>9</v>
      </c>
      <c r="C4" s="90"/>
      <c r="D4" s="90"/>
      <c r="E4" s="90"/>
      <c r="F4" s="90" t="s">
        <v>74</v>
      </c>
      <c r="G4" s="90"/>
      <c r="H4" s="90"/>
      <c r="I4" s="46"/>
    </row>
    <row r="5" spans="1:9" s="7" customFormat="1" ht="24.4" customHeight="1">
      <c r="A5" s="42"/>
      <c r="B5" s="90" t="s">
        <v>78</v>
      </c>
      <c r="C5" s="90"/>
      <c r="D5" s="90" t="s">
        <v>68</v>
      </c>
      <c r="E5" s="90" t="s">
        <v>69</v>
      </c>
      <c r="F5" s="90" t="s">
        <v>57</v>
      </c>
      <c r="G5" s="90" t="s">
        <v>265</v>
      </c>
      <c r="H5" s="90" t="s">
        <v>266</v>
      </c>
      <c r="I5" s="46"/>
    </row>
    <row r="6" spans="1:9" s="7" customFormat="1" ht="24.4" customHeight="1">
      <c r="A6" s="18"/>
      <c r="B6" s="23" t="s">
        <v>79</v>
      </c>
      <c r="C6" s="23" t="s">
        <v>80</v>
      </c>
      <c r="D6" s="90"/>
      <c r="E6" s="90"/>
      <c r="F6" s="90"/>
      <c r="G6" s="90"/>
      <c r="H6" s="90"/>
      <c r="I6" s="46"/>
    </row>
    <row r="7" spans="1:9" s="7" customFormat="1" ht="22.5" customHeight="1">
      <c r="A7" s="42"/>
      <c r="B7" s="23"/>
      <c r="C7" s="23"/>
      <c r="D7" s="23"/>
      <c r="E7" s="23" t="s">
        <v>70</v>
      </c>
      <c r="F7" s="77">
        <v>1148.82</v>
      </c>
      <c r="G7" s="77">
        <v>988.84</v>
      </c>
      <c r="H7" s="77">
        <v>159.97999999999999</v>
      </c>
      <c r="I7" s="46"/>
    </row>
    <row r="8" spans="1:9" s="7" customFormat="1" ht="27.75" customHeight="1">
      <c r="A8" s="42"/>
      <c r="B8" s="80">
        <v>301</v>
      </c>
      <c r="C8" s="79" t="s">
        <v>84</v>
      </c>
      <c r="D8" s="27">
        <v>802001</v>
      </c>
      <c r="E8" s="43" t="s">
        <v>146</v>
      </c>
      <c r="F8" s="28">
        <v>204.46</v>
      </c>
      <c r="G8" s="28">
        <v>204.46</v>
      </c>
      <c r="H8" s="28"/>
      <c r="I8" s="46"/>
    </row>
    <row r="9" spans="1:9" s="7" customFormat="1" ht="27.75" customHeight="1">
      <c r="A9" s="42"/>
      <c r="B9" s="80" t="s">
        <v>144</v>
      </c>
      <c r="C9" s="79" t="s">
        <v>90</v>
      </c>
      <c r="D9" s="27">
        <v>802001</v>
      </c>
      <c r="E9" s="82" t="s">
        <v>147</v>
      </c>
      <c r="F9" s="81">
        <v>398.41</v>
      </c>
      <c r="G9" s="81">
        <v>398.41</v>
      </c>
      <c r="H9" s="85"/>
      <c r="I9" s="46"/>
    </row>
    <row r="10" spans="1:9" ht="27.75" customHeight="1">
      <c r="A10" s="29"/>
      <c r="B10" s="80" t="s">
        <v>144</v>
      </c>
      <c r="C10" s="79" t="s">
        <v>148</v>
      </c>
      <c r="D10" s="27">
        <v>802001</v>
      </c>
      <c r="E10" s="82" t="s">
        <v>149</v>
      </c>
      <c r="F10" s="81">
        <v>16.5</v>
      </c>
      <c r="G10" s="81">
        <v>16.5</v>
      </c>
      <c r="H10" s="85"/>
      <c r="I10" s="47"/>
    </row>
    <row r="11" spans="1:9" ht="27.75" customHeight="1">
      <c r="B11" s="80" t="s">
        <v>144</v>
      </c>
      <c r="C11" s="79" t="s">
        <v>150</v>
      </c>
      <c r="D11" s="27">
        <v>802001</v>
      </c>
      <c r="E11" s="82" t="s">
        <v>151</v>
      </c>
      <c r="F11" s="81">
        <v>64.23</v>
      </c>
      <c r="G11" s="81">
        <v>64.23</v>
      </c>
      <c r="H11" s="85"/>
    </row>
    <row r="12" spans="1:9" ht="27.75" customHeight="1">
      <c r="B12" s="80" t="s">
        <v>144</v>
      </c>
      <c r="C12" s="79" t="s">
        <v>152</v>
      </c>
      <c r="D12" s="27">
        <v>802001</v>
      </c>
      <c r="E12" s="82" t="s">
        <v>153</v>
      </c>
      <c r="F12" s="81">
        <v>58.49</v>
      </c>
      <c r="G12" s="81">
        <v>58.49</v>
      </c>
      <c r="H12" s="85"/>
    </row>
    <row r="13" spans="1:9" ht="27.75" customHeight="1">
      <c r="B13" s="80" t="s">
        <v>144</v>
      </c>
      <c r="C13" s="79" t="s">
        <v>154</v>
      </c>
      <c r="D13" s="27">
        <v>802001</v>
      </c>
      <c r="E13" s="82" t="s">
        <v>155</v>
      </c>
      <c r="F13" s="81">
        <v>50.8</v>
      </c>
      <c r="G13" s="81">
        <v>50.8</v>
      </c>
      <c r="H13" s="85"/>
    </row>
    <row r="14" spans="1:9" ht="27.75" customHeight="1">
      <c r="B14" s="80" t="s">
        <v>144</v>
      </c>
      <c r="C14" s="79" t="s">
        <v>156</v>
      </c>
      <c r="D14" s="27">
        <v>802001</v>
      </c>
      <c r="E14" s="82" t="s">
        <v>91</v>
      </c>
      <c r="F14" s="81">
        <v>93.91</v>
      </c>
      <c r="G14" s="81">
        <v>93.91</v>
      </c>
      <c r="H14" s="69"/>
    </row>
    <row r="15" spans="1:9" ht="27.75" customHeight="1">
      <c r="B15" s="80" t="s">
        <v>144</v>
      </c>
      <c r="C15" s="79" t="s">
        <v>157</v>
      </c>
      <c r="D15" s="27">
        <v>802001</v>
      </c>
      <c r="E15" s="82" t="s">
        <v>158</v>
      </c>
      <c r="F15" s="81">
        <v>22.88</v>
      </c>
      <c r="G15" s="81">
        <v>22.88</v>
      </c>
      <c r="H15" s="69"/>
    </row>
    <row r="16" spans="1:9" ht="27.75" customHeight="1">
      <c r="B16" s="80" t="s">
        <v>159</v>
      </c>
      <c r="C16" s="79" t="s">
        <v>84</v>
      </c>
      <c r="D16" s="27">
        <v>802001</v>
      </c>
      <c r="E16" s="82" t="s">
        <v>160</v>
      </c>
      <c r="F16" s="81">
        <v>13.46</v>
      </c>
      <c r="G16" s="71"/>
      <c r="H16" s="81">
        <v>13.46</v>
      </c>
    </row>
    <row r="17" spans="2:8" ht="27.75" customHeight="1">
      <c r="B17" s="80" t="s">
        <v>159</v>
      </c>
      <c r="C17" s="79" t="s">
        <v>83</v>
      </c>
      <c r="D17" s="27">
        <v>802001</v>
      </c>
      <c r="E17" s="82" t="s">
        <v>161</v>
      </c>
      <c r="F17" s="81">
        <v>1.35</v>
      </c>
      <c r="G17" s="71"/>
      <c r="H17" s="81">
        <v>1.35</v>
      </c>
    </row>
    <row r="18" spans="2:8" ht="27.75" customHeight="1">
      <c r="B18" s="80" t="s">
        <v>159</v>
      </c>
      <c r="C18" s="79" t="s">
        <v>162</v>
      </c>
      <c r="D18" s="27">
        <v>802001</v>
      </c>
      <c r="E18" s="82" t="s">
        <v>163</v>
      </c>
      <c r="F18" s="81">
        <v>3.37</v>
      </c>
      <c r="G18" s="71"/>
      <c r="H18" s="81">
        <v>3.37</v>
      </c>
    </row>
    <row r="19" spans="2:8" ht="27.75" customHeight="1">
      <c r="B19" s="80" t="s">
        <v>159</v>
      </c>
      <c r="C19" s="79" t="s">
        <v>164</v>
      </c>
      <c r="D19" s="27">
        <v>802001</v>
      </c>
      <c r="E19" s="82" t="s">
        <v>165</v>
      </c>
      <c r="F19" s="81">
        <v>6.41</v>
      </c>
      <c r="G19" s="71"/>
      <c r="H19" s="81">
        <v>6.41</v>
      </c>
    </row>
    <row r="20" spans="2:8" ht="27.75" customHeight="1">
      <c r="B20" s="80" t="s">
        <v>159</v>
      </c>
      <c r="C20" s="79" t="s">
        <v>154</v>
      </c>
      <c r="D20" s="27">
        <v>802001</v>
      </c>
      <c r="E20" s="82" t="s">
        <v>166</v>
      </c>
      <c r="F20" s="81">
        <v>40.39</v>
      </c>
      <c r="G20" s="71"/>
      <c r="H20" s="81">
        <v>40.39</v>
      </c>
    </row>
    <row r="21" spans="2:8" ht="27.75" customHeight="1">
      <c r="B21" s="80" t="s">
        <v>159</v>
      </c>
      <c r="C21" s="79" t="s">
        <v>167</v>
      </c>
      <c r="D21" s="27">
        <v>802001</v>
      </c>
      <c r="E21" s="82" t="s">
        <v>168</v>
      </c>
      <c r="F21" s="81">
        <v>2.76</v>
      </c>
      <c r="G21" s="71"/>
      <c r="H21" s="81">
        <v>2.76</v>
      </c>
    </row>
    <row r="22" spans="2:8" ht="27.75" customHeight="1">
      <c r="B22" s="80" t="s">
        <v>159</v>
      </c>
      <c r="C22" s="79" t="s">
        <v>169</v>
      </c>
      <c r="D22" s="27">
        <v>802001</v>
      </c>
      <c r="E22" s="82" t="s">
        <v>170</v>
      </c>
      <c r="F22" s="81">
        <v>12.39</v>
      </c>
      <c r="G22" s="71"/>
      <c r="H22" s="81">
        <v>12.39</v>
      </c>
    </row>
    <row r="23" spans="2:8" ht="27.75" customHeight="1">
      <c r="B23" s="80" t="s">
        <v>159</v>
      </c>
      <c r="C23" s="79" t="s">
        <v>171</v>
      </c>
      <c r="D23" s="27">
        <v>802001</v>
      </c>
      <c r="E23" s="82" t="s">
        <v>172</v>
      </c>
      <c r="F23" s="81">
        <v>7.56</v>
      </c>
      <c r="G23" s="71"/>
      <c r="H23" s="81">
        <v>7.56</v>
      </c>
    </row>
    <row r="24" spans="2:8" ht="27.75" customHeight="1">
      <c r="B24" s="80" t="s">
        <v>159</v>
      </c>
      <c r="C24" s="79" t="s">
        <v>173</v>
      </c>
      <c r="D24" s="27">
        <v>802001</v>
      </c>
      <c r="E24" s="82" t="s">
        <v>174</v>
      </c>
      <c r="F24" s="81">
        <v>6.64</v>
      </c>
      <c r="G24" s="71"/>
      <c r="H24" s="81">
        <v>6.64</v>
      </c>
    </row>
    <row r="25" spans="2:8" ht="27.75" customHeight="1">
      <c r="B25" s="80" t="s">
        <v>159</v>
      </c>
      <c r="C25" s="79" t="s">
        <v>175</v>
      </c>
      <c r="D25" s="27">
        <v>802001</v>
      </c>
      <c r="E25" s="82" t="s">
        <v>176</v>
      </c>
      <c r="F25" s="81">
        <v>47.76</v>
      </c>
      <c r="G25" s="71"/>
      <c r="H25" s="81">
        <v>47.76</v>
      </c>
    </row>
    <row r="26" spans="2:8" ht="27.75" customHeight="1">
      <c r="B26" s="80" t="s">
        <v>159</v>
      </c>
      <c r="C26" s="79" t="s">
        <v>157</v>
      </c>
      <c r="D26" s="27">
        <v>802001</v>
      </c>
      <c r="E26" s="82" t="s">
        <v>177</v>
      </c>
      <c r="F26" s="81">
        <v>17.89</v>
      </c>
      <c r="G26" s="71"/>
      <c r="H26" s="81">
        <v>17.89</v>
      </c>
    </row>
    <row r="27" spans="2:8" ht="27.75" customHeight="1">
      <c r="B27" s="80" t="s">
        <v>178</v>
      </c>
      <c r="C27" s="79" t="s">
        <v>90</v>
      </c>
      <c r="D27" s="27">
        <v>802001</v>
      </c>
      <c r="E27" s="82" t="s">
        <v>179</v>
      </c>
      <c r="F27" s="81">
        <v>75.56</v>
      </c>
      <c r="G27" s="81">
        <v>75.56</v>
      </c>
      <c r="H27" s="69"/>
    </row>
    <row r="28" spans="2:8" ht="27.75" customHeight="1">
      <c r="B28" s="80" t="s">
        <v>178</v>
      </c>
      <c r="C28" s="79" t="s">
        <v>164</v>
      </c>
      <c r="D28" s="27">
        <v>802001</v>
      </c>
      <c r="E28" s="82" t="s">
        <v>180</v>
      </c>
      <c r="F28" s="81">
        <v>3.6</v>
      </c>
      <c r="G28" s="81">
        <v>3.6</v>
      </c>
      <c r="H28" s="6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75129495830986448" right="0.75129495830986448" top="0.27149383008010747" bottom="0.27149383008010747" header="0" footer="0"/>
  <pageSetup paperSize="9" fitToHeight="0" orientation="landscape"/>
  <extLst>
    <ext uri="{2D9387EB-5337-4D45-933B-B4D357D02E09}">
      <gutter val="0.0" pos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pane ySplit="5" topLeftCell="A6" activePane="bottomLeft" state="frozen"/>
      <selection activeCell="E7" sqref="E7:F7"/>
      <selection pane="bottomLeft" activeCell="E7" sqref="E7:F7"/>
    </sheetView>
  </sheetViews>
  <sheetFormatPr defaultColWidth="10" defaultRowHeight="13.5"/>
  <cols>
    <col min="1" max="1" width="1.5" style="2" customWidth="1"/>
    <col min="2" max="4" width="6.125" style="2" customWidth="1"/>
    <col min="5" max="5" width="13.375" style="2" customWidth="1"/>
    <col min="6" max="6" width="37.375" style="2" customWidth="1"/>
    <col min="7" max="7" width="22.375" style="2" customWidth="1"/>
    <col min="8" max="8" width="16.375" style="2" customWidth="1"/>
    <col min="9" max="9" width="1.5" style="2" customWidth="1"/>
    <col min="10" max="12" width="9.75" style="2" customWidth="1"/>
    <col min="13" max="16384" width="10" style="2"/>
  </cols>
  <sheetData>
    <row r="1" spans="1:9" ht="16.350000000000001" customHeight="1">
      <c r="A1" s="15"/>
      <c r="B1" s="38" t="s">
        <v>267</v>
      </c>
      <c r="C1" s="17"/>
      <c r="D1" s="17"/>
      <c r="E1" s="18"/>
      <c r="F1" s="18"/>
      <c r="G1" s="18"/>
      <c r="I1" s="22"/>
    </row>
    <row r="2" spans="1:9" ht="22.5" customHeight="1">
      <c r="A2" s="15"/>
      <c r="B2" s="92" t="s">
        <v>268</v>
      </c>
      <c r="C2" s="92"/>
      <c r="D2" s="92"/>
      <c r="E2" s="92"/>
      <c r="F2" s="92"/>
      <c r="G2" s="92"/>
      <c r="H2" s="92"/>
      <c r="I2" s="22" t="s">
        <v>3</v>
      </c>
    </row>
    <row r="3" spans="1:9" ht="20.100000000000001" customHeight="1">
      <c r="A3" s="20"/>
      <c r="B3" s="94" t="s">
        <v>5</v>
      </c>
      <c r="C3" s="94"/>
      <c r="D3" s="94"/>
      <c r="E3" s="94"/>
      <c r="F3" s="94"/>
      <c r="G3" s="21"/>
      <c r="H3" s="31" t="s">
        <v>6</v>
      </c>
      <c r="I3" s="32"/>
    </row>
    <row r="4" spans="1:9" ht="24.4" customHeight="1">
      <c r="A4" s="24"/>
      <c r="B4" s="90" t="s">
        <v>78</v>
      </c>
      <c r="C4" s="90"/>
      <c r="D4" s="90"/>
      <c r="E4" s="90" t="s">
        <v>68</v>
      </c>
      <c r="F4" s="90" t="s">
        <v>69</v>
      </c>
      <c r="G4" s="90" t="s">
        <v>269</v>
      </c>
      <c r="H4" s="90" t="s">
        <v>270</v>
      </c>
      <c r="I4" s="33"/>
    </row>
    <row r="5" spans="1:9" ht="24.4" customHeight="1">
      <c r="A5" s="24"/>
      <c r="B5" s="23" t="s">
        <v>79</v>
      </c>
      <c r="C5" s="23" t="s">
        <v>80</v>
      </c>
      <c r="D5" s="23" t="s">
        <v>81</v>
      </c>
      <c r="E5" s="90"/>
      <c r="F5" s="90"/>
      <c r="G5" s="90"/>
      <c r="H5" s="90"/>
      <c r="I5" s="34"/>
    </row>
    <row r="6" spans="1:9" ht="22.5" customHeight="1">
      <c r="A6" s="25"/>
      <c r="B6" s="23"/>
      <c r="C6" s="23"/>
      <c r="D6" s="23"/>
      <c r="E6" s="23"/>
      <c r="F6" s="23" t="s">
        <v>70</v>
      </c>
      <c r="G6" s="23"/>
      <c r="H6" s="26"/>
      <c r="I6" s="35"/>
    </row>
    <row r="7" spans="1:9" ht="22.5" customHeight="1">
      <c r="A7" s="24"/>
      <c r="B7" s="27"/>
      <c r="C7" s="27"/>
      <c r="D7" s="27"/>
      <c r="E7" s="27">
        <v>802001</v>
      </c>
      <c r="F7" s="27" t="s">
        <v>271</v>
      </c>
      <c r="G7" s="27"/>
      <c r="H7" s="28"/>
      <c r="I7" s="34"/>
    </row>
    <row r="8" spans="1:9" ht="22.5" customHeight="1">
      <c r="A8" s="24"/>
      <c r="B8" s="27"/>
      <c r="C8" s="27"/>
      <c r="D8" s="27"/>
      <c r="E8" s="27"/>
      <c r="F8" s="27"/>
      <c r="G8" s="27"/>
      <c r="H8" s="28"/>
      <c r="I8" s="34"/>
    </row>
    <row r="9" spans="1:9" ht="9.75" customHeight="1">
      <c r="A9" s="29"/>
      <c r="B9" s="30"/>
      <c r="C9" s="30"/>
      <c r="D9" s="30"/>
      <c r="E9" s="30"/>
      <c r="F9" s="29"/>
      <c r="G9" s="29"/>
      <c r="H9" s="29"/>
      <c r="I9" s="36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0" type="noConversion"/>
  <pageMargins left="0.74990626395218019" right="0.74990626395218019" top="0.27010513572242317" bottom="0.27010513572242317" header="0" footer="0"/>
  <pageSetup paperSize="9" scale="95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684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安文国</cp:lastModifiedBy>
  <cp:revision>0</cp:revision>
  <dcterms:created xsi:type="dcterms:W3CDTF">2022-01-26T08:18:00Z</dcterms:created>
  <dcterms:modified xsi:type="dcterms:W3CDTF">2023-07-20T08:46:20Z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